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  <sheet name="source" sheetId="2" r:id="rId2"/>
  </sheets>
  <definedNames>
    <definedName name="bdd">OFFSET(source!$A$2:$D$2,,,ROWS(ingred))</definedName>
    <definedName name="ingred">OFFSET(source!$A$2,,,COUNTIF(source!$A:$A,"&gt;&lt;")-1)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1"/>
  <c r="E4"/>
  <c r="F4"/>
  <c r="D5"/>
  <c r="E5"/>
  <c r="F5"/>
  <c r="E3"/>
  <c r="F3"/>
  <c r="D3"/>
  <c r="G4" l="1"/>
  <c r="H4" s="1"/>
  <c r="I4" s="1"/>
  <c r="G3"/>
  <c r="H3" s="1"/>
  <c r="I3" s="1"/>
  <c r="I7" s="1"/>
</calcChain>
</file>

<file path=xl/sharedStrings.xml><?xml version="1.0" encoding="utf-8"?>
<sst xmlns="http://schemas.openxmlformats.org/spreadsheetml/2006/main" count="20" uniqueCount="14">
  <si>
    <t>salade</t>
  </si>
  <si>
    <t>nbr</t>
  </si>
  <si>
    <t>capacité paquet (gr/tranche)</t>
  </si>
  <si>
    <t>poids (gr/tranche)</t>
  </si>
  <si>
    <t>soit (paquet)</t>
  </si>
  <si>
    <t>fromage</t>
  </si>
  <si>
    <t>Hamburger</t>
  </si>
  <si>
    <t>Prix du paquet</t>
  </si>
  <si>
    <t>ingrédients</t>
  </si>
  <si>
    <t>articles</t>
  </si>
  <si>
    <t>sous-totaux</t>
  </si>
  <si>
    <t>Total "hamburger"</t>
  </si>
  <si>
    <t>%</t>
  </si>
  <si>
    <t xml:space="preserve">tu peux rajouter des produits dans la feuille source  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</si>
</sst>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/>
    <xf numFmtId="164" fontId="2" fillId="3" borderId="13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0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selection activeCell="A15" sqref="A15"/>
    </sheetView>
  </sheetViews>
  <sheetFormatPr baseColWidth="10" defaultRowHeight="14.5"/>
  <cols>
    <col min="3" max="3" width="12.7265625" bestFit="1" customWidth="1"/>
    <col min="4" max="4" width="17.1796875" bestFit="1" customWidth="1"/>
    <col min="5" max="5" width="26.54296875" bestFit="1" customWidth="1"/>
    <col min="6" max="6" width="13.81640625" bestFit="1" customWidth="1"/>
    <col min="7" max="7" width="12.26953125" customWidth="1"/>
    <col min="8" max="8" width="12.453125" bestFit="1" customWidth="1"/>
    <col min="9" max="9" width="12.26953125" customWidth="1"/>
  </cols>
  <sheetData>
    <row r="1" spans="1:14" ht="15" thickBot="1"/>
    <row r="2" spans="1:14" s="14" customFormat="1" ht="15" thickBot="1">
      <c r="A2" s="25" t="s">
        <v>1</v>
      </c>
      <c r="B2" s="26" t="s">
        <v>9</v>
      </c>
      <c r="C2" s="26" t="s">
        <v>8</v>
      </c>
      <c r="D2" s="27" t="s">
        <v>3</v>
      </c>
      <c r="E2" s="28" t="s">
        <v>2</v>
      </c>
      <c r="F2" s="29" t="s">
        <v>7</v>
      </c>
      <c r="G2" s="28" t="s">
        <v>12</v>
      </c>
      <c r="H2" s="29" t="s">
        <v>4</v>
      </c>
      <c r="I2" s="26" t="s">
        <v>10</v>
      </c>
    </row>
    <row r="3" spans="1:14" ht="15" thickBot="1">
      <c r="A3" s="16">
        <v>40</v>
      </c>
      <c r="B3" s="17" t="s">
        <v>6</v>
      </c>
      <c r="C3" s="18" t="s">
        <v>0</v>
      </c>
      <c r="D3" s="19">
        <f ca="1">IF($C3="","",VLOOKUP($C3,bdd,COLUMN(B:B),0))</f>
        <v>20</v>
      </c>
      <c r="E3" s="19">
        <f ca="1">IF($C3="","",VLOOKUP($C3,bdd,COLUMN(C:C),0))</f>
        <v>500</v>
      </c>
      <c r="F3" s="32">
        <f ca="1">IF($C3="","",VLOOKUP($C3,bdd,COLUMN(D:D),0))</f>
        <v>2</v>
      </c>
      <c r="G3" s="22">
        <f ca="1">(D3/E3)*$A$3</f>
        <v>1.6</v>
      </c>
      <c r="H3" s="23">
        <f ca="1">G3</f>
        <v>1.6</v>
      </c>
      <c r="I3" s="24">
        <f ca="1">H3*F3</f>
        <v>3.2</v>
      </c>
    </row>
    <row r="4" spans="1:14">
      <c r="A4" s="9"/>
      <c r="B4" s="10"/>
      <c r="C4" s="2" t="s">
        <v>5</v>
      </c>
      <c r="D4" s="19">
        <f ca="1">IF($C4="","",VLOOKUP($C4,bdd,COLUMN(B:B),0))</f>
        <v>1</v>
      </c>
      <c r="E4" s="19">
        <f ca="1">IF($C4="","",VLOOKUP($C4,bdd,COLUMN(C:C),0))</f>
        <v>10</v>
      </c>
      <c r="F4" s="32">
        <f ca="1">IF($C4="","",VLOOKUP($C4,bdd,COLUMN(D:D),0))</f>
        <v>3</v>
      </c>
      <c r="G4" s="6">
        <f ca="1">(D4/E4)*$A$3</f>
        <v>4</v>
      </c>
      <c r="H4" s="7">
        <f ca="1">G4</f>
        <v>4</v>
      </c>
      <c r="I4" s="8">
        <f ca="1">H4*F4</f>
        <v>12</v>
      </c>
    </row>
    <row r="5" spans="1:14" ht="15" thickBot="1">
      <c r="A5" s="11"/>
      <c r="B5" s="10"/>
      <c r="C5" s="1"/>
      <c r="D5" s="19" t="str">
        <f>IF($C5="","",VLOOKUP($C5,bdd,COLUMN(B:B),0))</f>
        <v/>
      </c>
      <c r="E5" s="19" t="str">
        <f>IF($C5="","",VLOOKUP($C5,bdd,COLUMN(C:C),0))</f>
        <v/>
      </c>
      <c r="F5" s="32" t="str">
        <f>IF($C5="","",VLOOKUP($C5,bdd,COLUMN(D:D),0))</f>
        <v/>
      </c>
      <c r="G5" s="12"/>
      <c r="H5" s="13"/>
      <c r="I5" s="1"/>
      <c r="L5" s="2"/>
      <c r="M5" s="3"/>
      <c r="N5" s="4"/>
    </row>
    <row r="6" spans="1:14" ht="15" thickBot="1"/>
    <row r="7" spans="1:14" ht="15" thickBot="1">
      <c r="G7" s="30" t="s">
        <v>11</v>
      </c>
      <c r="H7" s="31"/>
      <c r="I7" s="15">
        <f ca="1">SUM(I3:I5)</f>
        <v>15.2</v>
      </c>
    </row>
    <row r="12" spans="1:14">
      <c r="D12" s="33" t="s">
        <v>13</v>
      </c>
    </row>
  </sheetData>
  <mergeCells count="1">
    <mergeCell ref="G7:H7"/>
  </mergeCells>
  <phoneticPr fontId="1" type="noConversion"/>
  <dataValidations count="1">
    <dataValidation type="list" allowBlank="1" showInputMessage="1" showErrorMessage="1" sqref="C3:C5">
      <formula1>ingred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C16" sqref="C16"/>
    </sheetView>
  </sheetViews>
  <sheetFormatPr baseColWidth="10" defaultRowHeight="14.5"/>
  <cols>
    <col min="1" max="1" width="11.1796875" bestFit="1" customWidth="1"/>
    <col min="2" max="2" width="17.1796875" bestFit="1" customWidth="1"/>
    <col min="3" max="3" width="26.54296875" bestFit="1" customWidth="1"/>
    <col min="4" max="4" width="13.81640625" bestFit="1" customWidth="1"/>
  </cols>
  <sheetData>
    <row r="1" spans="1:4" ht="15" thickBot="1">
      <c r="A1" s="26" t="s">
        <v>8</v>
      </c>
      <c r="B1" s="27" t="s">
        <v>3</v>
      </c>
      <c r="C1" s="28" t="s">
        <v>2</v>
      </c>
      <c r="D1" s="29" t="s">
        <v>7</v>
      </c>
    </row>
    <row r="2" spans="1:4">
      <c r="A2" s="18" t="s">
        <v>0</v>
      </c>
      <c r="B2" s="19">
        <v>20</v>
      </c>
      <c r="C2" s="20">
        <v>500</v>
      </c>
      <c r="D2" s="21">
        <v>2</v>
      </c>
    </row>
    <row r="3" spans="1:4">
      <c r="A3" s="2" t="s">
        <v>5</v>
      </c>
      <c r="B3" s="3">
        <v>1</v>
      </c>
      <c r="C3" s="4">
        <v>10</v>
      </c>
      <c r="D3" s="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tulipe</cp:lastModifiedBy>
  <dcterms:created xsi:type="dcterms:W3CDTF">2022-04-04T10:53:14Z</dcterms:created>
  <dcterms:modified xsi:type="dcterms:W3CDTF">2022-04-04T13:45:40Z</dcterms:modified>
</cp:coreProperties>
</file>