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1"/>
  </bookViews>
  <sheets>
    <sheet name="feuil2" sheetId="1" r:id="rId1"/>
    <sheet name="feuil1" sheetId="2" r:id="rId2"/>
  </sheets>
  <definedNames>
    <definedName name="bdcomm">OFFSET(feuil2!$A$2,,,COUNTIF(feuil2!$A:$A,"&gt;&lt;")-1)</definedName>
    <definedName name="bdvrac">OFFSET(feuil2!$A$2:$E$2,,,ROWS(bdcomm))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a="1"/>
  <c r="C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</calcChain>
</file>

<file path=xl/sharedStrings.xml><?xml version="1.0" encoding="utf-8"?>
<sst xmlns="http://schemas.openxmlformats.org/spreadsheetml/2006/main" count="53" uniqueCount="46">
  <si>
    <t>Appareil</t>
  </si>
  <si>
    <t>Résidence</t>
  </si>
  <si>
    <t>Client</t>
  </si>
  <si>
    <t>Motif</t>
  </si>
  <si>
    <t>CHARLES PEGUY</t>
  </si>
  <si>
    <t>CITYA BURDIGALA</t>
  </si>
  <si>
    <t>TRAVAUX DE MAINTENANCE AU TITRE DU CONTRAT</t>
  </si>
  <si>
    <t>PLEIN SUD</t>
  </si>
  <si>
    <t>IMMO DE FRANCE AQUITAINE</t>
  </si>
  <si>
    <t>NEO APPART CLEMENCEAU</t>
  </si>
  <si>
    <t>AQUIGESTION</t>
  </si>
  <si>
    <t>SELON DEVIS N°20146762-1</t>
  </si>
  <si>
    <t>LE MONTESQUIEU</t>
  </si>
  <si>
    <t>NEXITY LIBOURNE</t>
  </si>
  <si>
    <t>LES VILLAS DE CENONE</t>
  </si>
  <si>
    <t>ALLEE DE CABARRUS</t>
  </si>
  <si>
    <t>ATLANTIC SYNDIC BORDEAUX</t>
  </si>
  <si>
    <t>CLOS ST JACQUES</t>
  </si>
  <si>
    <t>SARL JACQUART GESTION</t>
  </si>
  <si>
    <t>LE FLOREAL</t>
  </si>
  <si>
    <t>MALLET STEVENS</t>
  </si>
  <si>
    <t>CITYA IMMOBILIER BORDEAUX</t>
  </si>
  <si>
    <t>N° Devis</t>
  </si>
  <si>
    <t>H.T.</t>
  </si>
  <si>
    <t>20147015</t>
  </si>
  <si>
    <t>SELON DEVIS N°20147373-1</t>
  </si>
  <si>
    <t>YANN</t>
  </si>
  <si>
    <t>SEBASTIEN</t>
  </si>
  <si>
    <t>CELINE</t>
  </si>
  <si>
    <t>HUGO</t>
  </si>
  <si>
    <t>NATHALIE</t>
  </si>
  <si>
    <t>EDOUARD</t>
  </si>
  <si>
    <t>SELON DEVIS N°20143549-1</t>
  </si>
  <si>
    <t>SELON DEVIS N°20147017-1</t>
  </si>
  <si>
    <t>SELON DEVIS N°20154339-1</t>
  </si>
  <si>
    <t>Commercial</t>
  </si>
  <si>
    <t>=SI(A2="";"";SI(MAX(SI(ESTNUM(CHERCHE(A2;bdvrac));LIGNE(bdvrac)-1;""))=0;"inconnu";INDEX(bdcomm;MAX(SI(ESTNUM(CHERCHE(A2;bdvrac));LIGNE(bdvrac)-1;"")))))</t>
  </si>
  <si>
    <t>DECALER(feuil2!$A$2:$E$2;;;LIGNES(bdcomm))</t>
  </si>
  <si>
    <t>DECALER(feuil2!$A$2;;;NB.SI(feuil2!$A:$A;"&gt;&lt;")-1)</t>
  </si>
  <si>
    <r>
      <rPr>
        <b/>
        <sz val="10"/>
        <color rgb="FFFF0000"/>
        <rFont val="Arial"/>
        <family val="2"/>
      </rPr>
      <t>bdvrac</t>
    </r>
    <r>
      <rPr>
        <sz val="10"/>
        <rFont val="Arial"/>
        <family val="2"/>
      </rPr>
      <t xml:space="preserve">: champ nommé en dynamique ;formule dans gestionnaire de nom </t>
    </r>
  </si>
  <si>
    <r>
      <rPr>
        <b/>
        <sz val="10"/>
        <color rgb="FFFF0000"/>
        <rFont val="Arial"/>
        <family val="2"/>
      </rPr>
      <t>bdcomm</t>
    </r>
    <r>
      <rPr>
        <sz val="10"/>
        <rFont val="Arial"/>
        <family val="2"/>
      </rPr>
      <t xml:space="preserve"> ; champ nommé en dynamique dans gestionnaire de nom </t>
    </r>
  </si>
  <si>
    <t>tu peux rajouter des lignes en feuille 2</t>
  </si>
  <si>
    <t xml:space="preserve">formule matriciele qui mouline dans la plage Bdvrac  de la feuille2  , grace à la fonction CHERCHE </t>
  </si>
  <si>
    <t xml:space="preserve">si ok =&gt; le n° de lgne correspondant </t>
  </si>
  <si>
    <t xml:space="preserve">tu saisis la formule  en C2  puis tu la valides avec les 3 touches Ctrl  Maj  Entrée    , ensuite tu dupliques sur la colonne </t>
  </si>
  <si>
    <t xml:space="preserve">la formule </t>
  </si>
</sst>
</file>

<file path=xl/styles.xml><?xml version="1.0" encoding="utf-8"?>
<styleSheet xmlns="http://schemas.openxmlformats.org/spreadsheetml/2006/main">
  <fonts count="3">
    <font>
      <sz val="10"/>
      <name val="Arial"/>
      <charset val="1"/>
    </font>
    <font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4" fontId="0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left" vertical="center"/>
    </xf>
    <xf numFmtId="0" fontId="2" fillId="0" borderId="0" xfId="0" quotePrefix="1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107950</xdr:colOff>
      <xdr:row>1</xdr:row>
      <xdr:rowOff>101600</xdr:rowOff>
    </xdr:from>
    <xdr:to>
      <xdr:col>3</xdr:col>
      <xdr:colOff>666750</xdr:colOff>
      <xdr:row>1</xdr:row>
      <xdr:rowOff>103188</xdr:rowOff>
    </xdr:to>
    <xdr:cxnSp macro="">
      <xdr:nvCxnSpPr>
        <xdr:cNvPr id="3" name="Connecteur droit avec flèche 2"/>
        <xdr:cNvCxnSpPr/>
      </xdr:nvCxnSpPr>
      <xdr:spPr>
        <a:xfrm rot="10800000">
          <a:off x="2705100" y="260350"/>
          <a:ext cx="558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E16" sqref="E16"/>
    </sheetView>
  </sheetViews>
  <sheetFormatPr baseColWidth="10" defaultRowHeight="15" customHeight="1"/>
  <cols>
    <col min="1" max="1" width="13.26953125" style="1" customWidth="1"/>
    <col min="2" max="2" width="9.453125" style="1" customWidth="1"/>
    <col min="3" max="3" width="35.26953125" style="1" customWidth="1"/>
    <col min="4" max="4" width="47" style="1" customWidth="1"/>
    <col min="5" max="5" width="95.26953125" style="1" customWidth="1"/>
  </cols>
  <sheetData>
    <row r="1" spans="1:5" ht="12.5">
      <c r="A1" s="7" t="s">
        <v>35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14.25" customHeight="1">
      <c r="A2" s="6" t="s">
        <v>26</v>
      </c>
      <c r="B2" s="3">
        <v>85</v>
      </c>
      <c r="C2" s="3" t="s">
        <v>4</v>
      </c>
      <c r="D2" s="3" t="s">
        <v>5</v>
      </c>
      <c r="E2" s="3" t="s">
        <v>6</v>
      </c>
    </row>
    <row r="3" spans="1:5" ht="14.25" customHeight="1">
      <c r="A3" s="6" t="s">
        <v>27</v>
      </c>
      <c r="B3" s="3">
        <v>33</v>
      </c>
      <c r="C3" s="3" t="s">
        <v>7</v>
      </c>
      <c r="D3" s="3" t="s">
        <v>8</v>
      </c>
      <c r="E3" s="6" t="s">
        <v>32</v>
      </c>
    </row>
    <row r="4" spans="1:5" ht="14.25" customHeight="1">
      <c r="A4" s="6" t="s">
        <v>28</v>
      </c>
      <c r="B4" s="3">
        <v>59</v>
      </c>
      <c r="C4" s="3" t="s">
        <v>9</v>
      </c>
      <c r="D4" s="3" t="s">
        <v>10</v>
      </c>
      <c r="E4" s="6" t="s">
        <v>11</v>
      </c>
    </row>
    <row r="5" spans="1:5" ht="14.25" customHeight="1">
      <c r="A5" s="6" t="s">
        <v>29</v>
      </c>
      <c r="B5" s="3">
        <v>556</v>
      </c>
      <c r="C5" s="3" t="s">
        <v>12</v>
      </c>
      <c r="D5" s="3" t="s">
        <v>13</v>
      </c>
      <c r="E5" s="3"/>
    </row>
    <row r="6" spans="1:5" ht="14.25" customHeight="1">
      <c r="A6" s="6" t="s">
        <v>30</v>
      </c>
      <c r="B6" s="3">
        <v>8</v>
      </c>
      <c r="C6" s="3" t="s">
        <v>14</v>
      </c>
      <c r="D6" s="3" t="s">
        <v>8</v>
      </c>
      <c r="E6" s="6" t="s">
        <v>34</v>
      </c>
    </row>
    <row r="7" spans="1:5" ht="14.25" customHeight="1">
      <c r="A7" s="6" t="s">
        <v>31</v>
      </c>
      <c r="B7" s="3">
        <v>448</v>
      </c>
      <c r="C7" s="3" t="s">
        <v>15</v>
      </c>
      <c r="D7" s="3" t="s">
        <v>16</v>
      </c>
      <c r="E7" s="3"/>
    </row>
    <row r="8" spans="1:5" ht="14.25" customHeight="1">
      <c r="A8" s="6" t="s">
        <v>26</v>
      </c>
      <c r="B8" s="3">
        <v>158</v>
      </c>
      <c r="C8" s="3" t="s">
        <v>17</v>
      </c>
      <c r="D8" s="3" t="s">
        <v>18</v>
      </c>
      <c r="E8" s="6" t="s">
        <v>25</v>
      </c>
    </row>
    <row r="9" spans="1:5" ht="14.25" customHeight="1">
      <c r="A9" s="6" t="s">
        <v>30</v>
      </c>
      <c r="B9" s="3">
        <v>765</v>
      </c>
      <c r="C9" s="3" t="s">
        <v>19</v>
      </c>
      <c r="D9" s="3" t="s">
        <v>16</v>
      </c>
      <c r="E9" s="6" t="s">
        <v>33</v>
      </c>
    </row>
    <row r="10" spans="1:5" ht="14.25" customHeight="1">
      <c r="A10" s="6" t="s">
        <v>29</v>
      </c>
      <c r="B10" s="3">
        <v>4458</v>
      </c>
      <c r="C10" s="3" t="s">
        <v>20</v>
      </c>
      <c r="D10" s="3" t="s">
        <v>21</v>
      </c>
      <c r="E10" s="3" t="s">
        <v>6</v>
      </c>
    </row>
    <row r="15" spans="1:5" ht="15" customHeight="1">
      <c r="C1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F13" sqref="F13"/>
    </sheetView>
  </sheetViews>
  <sheetFormatPr baseColWidth="10" defaultColWidth="11.453125" defaultRowHeight="12.5"/>
  <cols>
    <col min="1" max="1" width="14.26953125" style="1" customWidth="1"/>
    <col min="2" max="16384" width="11.453125" style="1"/>
  </cols>
  <sheetData>
    <row r="1" spans="1:5">
      <c r="A1" s="4" t="s">
        <v>22</v>
      </c>
      <c r="B1" s="4" t="s">
        <v>23</v>
      </c>
      <c r="C1" s="1" t="s">
        <v>35</v>
      </c>
    </row>
    <row r="2" spans="1:5" ht="14.25" customHeight="1">
      <c r="A2" s="3">
        <v>20147373</v>
      </c>
      <c r="B2" s="5">
        <v>36.29</v>
      </c>
      <c r="C2" s="8" t="str">
        <f t="array" aca="1" ref="C2" ca="1">IF(A2="","",IF(MAX(IF(ISNUMBER(SEARCH(A2,bdvrac)),ROW(bdvrac)-1,""))=0,"inconnu",INDEX(bdcomm,MAX(IF(ISNUMBER(SEARCH(A2,bdvrac)),ROW(bdvrac)-1,"")))))</f>
        <v>YANN</v>
      </c>
      <c r="E2" s="10" t="s">
        <v>42</v>
      </c>
    </row>
    <row r="3" spans="1:5" ht="14.25" customHeight="1">
      <c r="A3" s="3">
        <v>20147017</v>
      </c>
      <c r="B3" s="5">
        <v>50</v>
      </c>
      <c r="C3" s="8" t="str">
        <f t="array" aca="1" ref="C3" ca="1">IF(A3="","",IF(MAX(IF(ISNUMBER(SEARCH(A3,bdvrac)),ROW(bdvrac)-1,""))=0,"inconnu",INDEX(bdcomm,MAX(IF(ISNUMBER(SEARCH(A3,bdvrac)),ROW(bdvrac)-1,"")))))</f>
        <v>NATHALIE</v>
      </c>
      <c r="E3" s="10" t="s">
        <v>43</v>
      </c>
    </row>
    <row r="4" spans="1:5" ht="14.25" customHeight="1">
      <c r="A4" s="3">
        <v>20143549</v>
      </c>
      <c r="B4" s="5">
        <v>50</v>
      </c>
      <c r="C4" s="8" t="str">
        <f t="array" aca="1" ref="C4" ca="1">IF(A4="","",IF(MAX(IF(ISNUMBER(SEARCH(A4,bdvrac)),ROW(bdvrac)-1,""))=0,"inconnu",INDEX(bdcomm,MAX(IF(ISNUMBER(SEARCH(A4,bdvrac)),ROW(bdvrac)-1,"")))))</f>
        <v>SEBASTIEN</v>
      </c>
      <c r="E4" s="11" t="s">
        <v>44</v>
      </c>
    </row>
    <row r="5" spans="1:5" ht="14.25" customHeight="1">
      <c r="A5" s="3">
        <v>20154339</v>
      </c>
      <c r="B5" s="5">
        <v>-80</v>
      </c>
      <c r="C5" s="8" t="str">
        <f t="array" aca="1" ref="C5" ca="1">IF(A5="","",IF(MAX(IF(ISNUMBER(SEARCH(A5,bdvrac)),ROW(bdvrac)-1,""))=0,"inconnu",INDEX(bdcomm,MAX(IF(ISNUMBER(SEARCH(A5,bdvrac)),ROW(bdvrac)-1,"")))))</f>
        <v>NATHALIE</v>
      </c>
    </row>
    <row r="6" spans="1:5" ht="14.25" customHeight="1">
      <c r="A6" s="3" t="s">
        <v>24</v>
      </c>
      <c r="B6" s="5">
        <v>610</v>
      </c>
      <c r="C6" s="8" t="str">
        <f t="array" aca="1" ref="C6" ca="1">IF(A6="","",IF(MAX(IF(ISNUMBER(SEARCH(A6,bdvrac)),ROW(bdvrac)-1,""))=0,"inconnu",INDEX(bdcomm,MAX(IF(ISNUMBER(SEARCH(A6,bdvrac)),ROW(bdvrac)-1,"")))))</f>
        <v>inconnu</v>
      </c>
    </row>
    <row r="7" spans="1:5">
      <c r="C7" s="8" t="str">
        <f t="array" ref="C7">IF(A7="","",IF(MAX(IF(ISNUMBER(SEARCH(A7,bdvrac)),ROW(bdvrac)-1,""))=0,"inconnu",INDEX(bdcomm,MAX(IF(ISNUMBER(SEARCH(A7,bdvrac)),ROW(bdvrac)-1,"")))))</f>
        <v/>
      </c>
    </row>
    <row r="8" spans="1:5">
      <c r="C8" s="8" t="str">
        <f t="array" ref="C8">IF(A8="","",IF(MAX(IF(ISNUMBER(SEARCH(A8,bdvrac)),ROW(bdvrac)-1,""))=0,"inconnu",INDEX(bdcomm,MAX(IF(ISNUMBER(SEARCH(A8,bdvrac)),ROW(bdvrac)-1,"")))))</f>
        <v/>
      </c>
    </row>
    <row r="9" spans="1:5">
      <c r="C9" s="8" t="str">
        <f t="array" ref="C9">IF(A9="","",IF(MAX(IF(ISNUMBER(SEARCH(A9,bdvrac)),ROW(bdvrac)-1,""))=0,"inconnu",INDEX(bdcomm,MAX(IF(ISNUMBER(SEARCH(A9,bdvrac)),ROW(bdvrac)-1,"")))))</f>
        <v/>
      </c>
    </row>
    <row r="10" spans="1:5">
      <c r="C10" s="8" t="str">
        <f t="array" ref="C10">IF(A10="","",IF(MAX(IF(ISNUMBER(SEARCH(A10,bdvrac)),ROW(bdvrac)-1,""))=0,"inconnu",INDEX(bdcomm,MAX(IF(ISNUMBER(SEARCH(A10,bdvrac)),ROW(bdvrac)-1,"")))))</f>
        <v/>
      </c>
    </row>
    <row r="11" spans="1:5">
      <c r="C11" s="8" t="str">
        <f t="array" ref="C11">IF(A11="","",IF(MAX(IF(ISNUMBER(SEARCH(A11,bdvrac)),ROW(bdvrac)-1,""))=0,"inconnu",INDEX(bdcomm,MAX(IF(ISNUMBER(SEARCH(A11,bdvrac)),ROW(bdvrac)-1,"")))))</f>
        <v/>
      </c>
    </row>
    <row r="12" spans="1:5">
      <c r="C12" s="8" t="str">
        <f t="array" ref="C12">IF(A12="","",IF(MAX(IF(ISNUMBER(SEARCH(A12,bdvrac)),ROW(bdvrac)-1,""))=0,"inconnu",INDEX(bdcomm,MAX(IF(ISNUMBER(SEARCH(A12,bdvrac)),ROW(bdvrac)-1,"")))))</f>
        <v/>
      </c>
    </row>
    <row r="13" spans="1:5">
      <c r="C13" s="8" t="str">
        <f t="array" ref="C13">IF(A13="","",IF(MAX(IF(ISNUMBER(SEARCH(A13,bdvrac)),ROW(bdvrac)-1,""))=0,"inconnu",INDEX(bdcomm,MAX(IF(ISNUMBER(SEARCH(A13,bdvrac)),ROW(bdvrac)-1,"")))))</f>
        <v/>
      </c>
    </row>
    <row r="14" spans="1:5">
      <c r="C14" s="8" t="str">
        <f t="array" ref="C14">IF(A14="","",IF(MAX(IF(ISNUMBER(SEARCH(A14,bdvrac)),ROW(bdvrac)-1,""))=0,"inconnu",INDEX(bdcomm,MAX(IF(ISNUMBER(SEARCH(A14,bdvrac)),ROW(bdvrac)-1,"")))))</f>
        <v/>
      </c>
    </row>
    <row r="16" spans="1:5">
      <c r="A16" s="10" t="s">
        <v>45</v>
      </c>
    </row>
    <row r="17" spans="2:11" ht="13">
      <c r="B17" s="9" t="s">
        <v>36</v>
      </c>
    </row>
    <row r="19" spans="2:11" ht="13">
      <c r="E19" s="10" t="s">
        <v>39</v>
      </c>
      <c r="K19" s="1" t="s">
        <v>37</v>
      </c>
    </row>
    <row r="20" spans="2:11" ht="13">
      <c r="E20" s="10" t="s">
        <v>40</v>
      </c>
      <c r="K20" s="1" t="s">
        <v>38</v>
      </c>
    </row>
    <row r="21" spans="2:11">
      <c r="F21" s="10" t="s">
        <v>41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FARI</dc:creator>
  <cp:lastModifiedBy>tulipe</cp:lastModifiedBy>
  <dcterms:created xsi:type="dcterms:W3CDTF">2022-02-28T17:06:38Z</dcterms:created>
  <dcterms:modified xsi:type="dcterms:W3CDTF">2022-02-28T18:27:57Z</dcterms:modified>
</cp:coreProperties>
</file>