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673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4" a="1"/>
  <c r="I4" s="1"/>
  <c r="F4" l="1"/>
  <c r="F6"/>
  <c r="F15"/>
  <c r="F14"/>
  <c r="F12"/>
  <c r="F10"/>
  <c r="F9"/>
  <c r="F8"/>
  <c r="F5"/>
  <c r="F7"/>
  <c r="F13"/>
  <c r="F11"/>
</calcChain>
</file>

<file path=xl/sharedStrings.xml><?xml version="1.0" encoding="utf-8"?>
<sst xmlns="http://schemas.openxmlformats.org/spreadsheetml/2006/main" count="20" uniqueCount="14">
  <si>
    <t>DE</t>
  </si>
  <si>
    <t>D</t>
  </si>
  <si>
    <t>M</t>
  </si>
  <si>
    <t>Résultat de la formule</t>
  </si>
  <si>
    <t>Résultat attendu</t>
  </si>
  <si>
    <t>Niveau</t>
  </si>
  <si>
    <t>ID</t>
  </si>
  <si>
    <t>E</t>
  </si>
  <si>
    <t>Colonne1</t>
  </si>
  <si>
    <t>tulipe</t>
  </si>
  <si>
    <t xml:space="preserve">tu saisis la formule ici  ; tu la valides avec les 3 touches </t>
  </si>
  <si>
    <t>Ctrl MAJ  Entrée en simultané  ,ensuite une fois que les {}</t>
  </si>
  <si>
    <t xml:space="preserve">se sont mises et le resultat affiché  ,tu tires pour dupliquer </t>
  </si>
  <si>
    <t xml:space="preserve">sur la colonne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</si>
</sst>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2">
    <dxf>
      <fill>
        <patternFill patternType="solid">
          <fgColor indexed="64"/>
          <bgColor rgb="FF92D050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F3:F13" totalsRowShown="0">
  <autoFilter ref="F3:F13"/>
  <tableColumns count="1">
    <tableColumn id="1" name="Résultat de la formule" dataDxfId="1">
      <calculatedColumnFormula>IFERROR(INDEX($C$4:$C$13,SMALL(IF(($D$4:$D$13="E")+($D$4:$D$13="D")+($D$4:$D$13="M"),ROW(INDIRECT("1:"&amp;ROWS($D$4:$D$13)))),ROWS($1:1))),"")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3:J13" totalsRowShown="0">
  <autoFilter ref="H3:J13">
    <filterColumn colId="1"/>
    <filterColumn colId="2"/>
  </autoFilter>
  <tableColumns count="3">
    <tableColumn id="1" name="Résultat attendu"/>
    <tableColumn id="2" name="tulipe" dataDxfId="0">
      <calculatedColumnFormula array="1">IFERROR(INDEX(Tableau3[ID],SMALL(IF((ISNUMBER(FIND("E",Tableau3[Niveau]))+ISNUMBER(FIND("D",Tableau3[Niveau]))+ISNUMBER(FIND("M",Tableau3[Niveau])))=1,ROW(Tableau3[ID])-3,""),ROW(A1))),"")</calculatedColumnFormula>
    </tableColumn>
    <tableColumn id="3" name="Colonne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3:D13" totalsRowShown="0">
  <autoFilter ref="C3:D13"/>
  <tableColumns count="2">
    <tableColumn id="1" name="ID"/>
    <tableColumn id="2" name="Nivea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N15"/>
  <sheetViews>
    <sheetView showGridLines="0" tabSelected="1" workbookViewId="0">
      <selection activeCell="H18" sqref="H18"/>
    </sheetView>
  </sheetViews>
  <sheetFormatPr baseColWidth="10" defaultRowHeight="14.5"/>
  <cols>
    <col min="6" max="6" width="21.26953125" customWidth="1"/>
    <col min="8" max="8" width="19.26953125" customWidth="1"/>
  </cols>
  <sheetData>
    <row r="3" spans="3:14">
      <c r="C3" t="s">
        <v>6</v>
      </c>
      <c r="D3" t="s">
        <v>5</v>
      </c>
      <c r="F3" t="s">
        <v>3</v>
      </c>
      <c r="H3" t="s">
        <v>4</v>
      </c>
      <c r="I3" t="s">
        <v>9</v>
      </c>
      <c r="J3" t="s">
        <v>8</v>
      </c>
    </row>
    <row r="4" spans="3:14">
      <c r="C4">
        <v>695</v>
      </c>
      <c r="D4" t="s">
        <v>0</v>
      </c>
      <c r="F4">
        <f ca="1">IFERROR(INDEX($C$4:$C$13,SMALL(IF(($D$4:$D$13="E")+($D$4:$D$13="D")+($D$4:$D$13="M"),ROW(INDIRECT("1:"&amp;ROWS($D$4:$D$13)))),ROWS($1:1))),"")</f>
        <v>695</v>
      </c>
      <c r="H4">
        <v>782</v>
      </c>
      <c r="I4" s="1">
        <f t="array" ref="I4">IFERROR(INDEX(Tableau3[ID],SMALL(IF((ISNUMBER(FIND("E",Tableau3[Niveau]))+ISNUMBER(FIND("D",Tableau3[Niveau]))+ISNUMBER(FIND("M",Tableau3[Niveau])))=1,ROW(Tableau3[ID])-3,""),ROW(A1))),"")</f>
        <v>782</v>
      </c>
      <c r="J4" s="2" t="s">
        <v>10</v>
      </c>
      <c r="K4" s="2"/>
      <c r="L4" s="2"/>
      <c r="M4" s="2"/>
      <c r="N4" s="2"/>
    </row>
    <row r="5" spans="3:14">
      <c r="C5">
        <v>782</v>
      </c>
      <c r="D5" t="s">
        <v>7</v>
      </c>
      <c r="F5" t="str">
        <f ca="1">IFERROR(INDEX($C$4:$C$13,SMALL(IF(($D$4:$D$13="E")+($D$4:$D$13="D")+($D$4:$D$13="M"),ROW(INDIRECT("1:"&amp;ROWS($D$4:$D$13)))),ROWS($1:2))),"")</f>
        <v/>
      </c>
      <c r="H5">
        <v>545</v>
      </c>
      <c r="I5" s="1">
        <f t="array" ref="I5">IFERROR(INDEX(Tableau3[ID],SMALL(IF((ISNUMBER(FIND("E",Tableau3[Niveau]))+ISNUMBER(FIND("D",Tableau3[Niveau]))+ISNUMBER(FIND("M",Tableau3[Niveau])))=1,ROW(Tableau3[ID])-3,""),ROW(A2))),"")</f>
        <v>545</v>
      </c>
      <c r="J5" s="2" t="s">
        <v>11</v>
      </c>
      <c r="K5" s="2"/>
      <c r="L5" s="2"/>
      <c r="M5" s="2"/>
      <c r="N5" s="2"/>
    </row>
    <row r="6" spans="3:14">
      <c r="C6">
        <v>1971</v>
      </c>
      <c r="D6" t="s">
        <v>0</v>
      </c>
      <c r="F6" t="str">
        <f ca="1">IFERROR(INDEX($C$4:$C$13,SMALL(IF(($D$4:$D$13="E")+($D$4:$D$13="D")+($D$4:$D$13="M"),ROW(INDIRECT("1:"&amp;ROWS($D$4:$D$13)))),ROWS($1:3))),"")</f>
        <v/>
      </c>
      <c r="H6">
        <v>561</v>
      </c>
      <c r="I6" s="1">
        <f t="array" ref="I6">IFERROR(INDEX(Tableau3[ID],SMALL(IF((ISNUMBER(FIND("E",Tableau3[Niveau]))+ISNUMBER(FIND("D",Tableau3[Niveau]))+ISNUMBER(FIND("M",Tableau3[Niveau])))=1,ROW(Tableau3[ID])-3,""),ROW(A3))),"")</f>
        <v>561</v>
      </c>
      <c r="J6" s="2" t="s">
        <v>12</v>
      </c>
      <c r="K6" s="2"/>
      <c r="L6" s="2"/>
      <c r="M6" s="2"/>
      <c r="N6" s="2"/>
    </row>
    <row r="7" spans="3:14">
      <c r="C7">
        <v>545</v>
      </c>
      <c r="D7" t="s">
        <v>1</v>
      </c>
      <c r="F7" t="str">
        <f ca="1">IFERROR(INDEX($C$4:$C$13,SMALL(IF(($D$4:$D$13="E")+($D$4:$D$13="D")+($D$4:$D$13="M"),ROW(INDIRECT("1:"&amp;ROWS($D$4:$D$13)))),ROWS($1:4))),"")</f>
        <v/>
      </c>
      <c r="H7">
        <v>603</v>
      </c>
      <c r="I7" s="1">
        <f t="array" ref="I7">IFERROR(INDEX(Tableau3[ID],SMALL(IF((ISNUMBER(FIND("E",Tableau3[Niveau]))+ISNUMBER(FIND("D",Tableau3[Niveau]))+ISNUMBER(FIND("M",Tableau3[Niveau])))=1,ROW(Tableau3[ID])-3,""),ROW(A4))),"")</f>
        <v>603</v>
      </c>
      <c r="J7" s="2" t="s">
        <v>13</v>
      </c>
      <c r="K7" s="2"/>
      <c r="L7" s="2"/>
      <c r="M7" s="2"/>
      <c r="N7" s="2"/>
    </row>
    <row r="8" spans="3:14">
      <c r="C8">
        <v>561</v>
      </c>
      <c r="D8" t="s">
        <v>2</v>
      </c>
      <c r="F8" t="str">
        <f ca="1">IFERROR(INDEX($C$4:$C$13,SMALL(IF(($D$4:$D$13="E")+($D$4:$D$13="D")+($D$4:$D$13="M"),ROW(INDIRECT("1:"&amp;ROWS($D$4:$D$13)))),ROWS($1:5))),"")</f>
        <v/>
      </c>
      <c r="H8">
        <v>2052</v>
      </c>
      <c r="I8" s="1">
        <f t="array" ref="I8">IFERROR(INDEX(Tableau3[ID],SMALL(IF((ISNUMBER(FIND("E",Tableau3[Niveau]))+ISNUMBER(FIND("D",Tableau3[Niveau]))+ISNUMBER(FIND("M",Tableau3[Niveau])))=1,ROW(Tableau3[ID])-3,""),ROW(A5))),"")</f>
        <v>2052</v>
      </c>
    </row>
    <row r="9" spans="3:14">
      <c r="C9">
        <v>603</v>
      </c>
      <c r="D9" t="s">
        <v>2</v>
      </c>
      <c r="F9" t="str">
        <f ca="1">IFERROR(INDEX($C$4:$C$13,SMALL(IF(($D$4:$D$13="E")+($D$4:$D$13="D")+($D$4:$D$13="M"),ROW(INDIRECT("1:"&amp;ROWS($D$4:$D$13)))),ROWS($1:6))),"")</f>
        <v/>
      </c>
      <c r="H9">
        <v>1658</v>
      </c>
      <c r="I9" s="1">
        <f t="array" ref="I9">IFERROR(INDEX(Tableau3[ID],SMALL(IF((ISNUMBER(FIND("E",Tableau3[Niveau]))+ISNUMBER(FIND("D",Tableau3[Niveau]))+ISNUMBER(FIND("M",Tableau3[Niveau])))=1,ROW(Tableau3[ID])-3,""),ROW(A6))),"")</f>
        <v>1658</v>
      </c>
    </row>
    <row r="10" spans="3:14">
      <c r="C10">
        <v>2052</v>
      </c>
      <c r="D10" t="s">
        <v>2</v>
      </c>
      <c r="F10" t="str">
        <f ca="1">IFERROR(INDEX($C$4:$C$13,SMALL(IF(($D$4:$D$13="E")+($D$4:$D$13="D")+($D$4:$D$13="M"),ROW(INDIRECT("1:"&amp;ROWS($D$4:$D$13)))),ROWS($1:7))),"")</f>
        <v/>
      </c>
      <c r="H10">
        <v>2110</v>
      </c>
      <c r="I10" s="1">
        <f t="array" ref="I10">IFERROR(INDEX(Tableau3[ID],SMALL(IF((ISNUMBER(FIND("E",Tableau3[Niveau]))+ISNUMBER(FIND("D",Tableau3[Niveau]))+ISNUMBER(FIND("M",Tableau3[Niveau])))=1,ROW(Tableau3[ID])-3,""),ROW(A7))),"")</f>
        <v>2110</v>
      </c>
    </row>
    <row r="11" spans="3:14">
      <c r="C11">
        <v>1658</v>
      </c>
      <c r="D11" t="s">
        <v>7</v>
      </c>
      <c r="F11" t="str">
        <f ca="1">IFERROR(INDEX($C$4:$C$13,SMALL(IF(($D$4:$D$13="E")+($D$4:$D$13="D")+($D$4:$D$13="M"),ROW(INDIRECT("1:"&amp;ROWS($D$4:$D$13)))),ROWS($1:8))),"")</f>
        <v/>
      </c>
      <c r="H11">
        <v>1445</v>
      </c>
      <c r="I11" s="1">
        <f t="array" ref="I11">IFERROR(INDEX(Tableau3[ID],SMALL(IF((ISNUMBER(FIND("E",Tableau3[Niveau]))+ISNUMBER(FIND("D",Tableau3[Niveau]))+ISNUMBER(FIND("M",Tableau3[Niveau])))=1,ROW(Tableau3[ID])-3,""),ROW(A8))),"")</f>
        <v>1445</v>
      </c>
    </row>
    <row r="12" spans="3:14">
      <c r="C12">
        <v>2110</v>
      </c>
      <c r="D12" t="s">
        <v>1</v>
      </c>
      <c r="F12" t="str">
        <f ca="1">IFERROR(INDEX($C$4:$C$13,SMALL(IF(($D$4:$D$13="E")+($D$4:$D$13="D")+($D$4:$D$13="M"),ROW(INDIRECT("1:"&amp;ROWS($D$4:$D$13)))),ROWS($1:9))),"")</f>
        <v/>
      </c>
      <c r="I12" s="1" t="str">
        <f t="array" ref="I12">IFERROR(INDEX(Tableau3[ID],SMALL(IF((ISNUMBER(FIND("E",Tableau3[Niveau]))+ISNUMBER(FIND("D",Tableau3[Niveau]))+ISNUMBER(FIND("M",Tableau3[Niveau])))=1,ROW(Tableau3[ID])-3,""),ROW(A9))),"")</f>
        <v/>
      </c>
    </row>
    <row r="13" spans="3:14">
      <c r="C13">
        <v>1445</v>
      </c>
      <c r="D13" t="s">
        <v>1</v>
      </c>
      <c r="F13" t="str">
        <f ca="1">IFERROR(INDEX($C$4:$C$13,SMALL(IF(($D$4:$D$13="E")+($D$4:$D$13="D")+($D$4:$D$13="M"),ROW(INDIRECT("1:"&amp;ROWS($D$4:$D$13)))),ROWS($1:10))),"")</f>
        <v/>
      </c>
      <c r="I13" s="1" t="str">
        <f t="array" ref="I13">IFERROR(INDEX(Tableau3[ID],SMALL(IF((ISNUMBER(FIND("E",Tableau3[Niveau]))+ISNUMBER(FIND("D",Tableau3[Niveau]))+ISNUMBER(FIND("M",Tableau3[Niveau])))=1,ROW(Tableau3[ID])-3,""),ROW(A10))),"")</f>
        <v/>
      </c>
    </row>
    <row r="14" spans="3:14">
      <c r="F14" t="str">
        <f ca="1">IFERROR(INDEX($C$4:$C$13,SMALL(IF(($D$4:$D$13="SD")+($D$4:$D$13="D")+($D$4:$D$13="M"),ROW(INDIRECT("1:"&amp;ROWS($D$4:$D$13)))),ROWS($1:9))),"")</f>
        <v/>
      </c>
    </row>
    <row r="15" spans="3:14">
      <c r="F15" t="str">
        <f ca="1">IFERROR(INDEX($C$4:$C$13,SMALL(IF(($D$4:$D$13="SD")+($D$4:$D$13="D")+($D$4:$D$13="M"),ROW(INDIRECT("1:"&amp;ROWS($D$4:$D$13)))),ROWS($1:10))),"")</f>
        <v/>
      </c>
    </row>
  </sheetData>
  <pageMargins left="0.7" right="0.7" top="0.75" bottom="0.75" header="0.3" footer="0.3"/>
  <pageSetup paperSize="9" orientation="portrait" horizontalDpi="0" verticalDpi="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Carrefour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EONNET Maxime</dc:creator>
  <cp:lastModifiedBy>tulipe</cp:lastModifiedBy>
  <dcterms:created xsi:type="dcterms:W3CDTF">2022-02-28T11:21:31Z</dcterms:created>
  <dcterms:modified xsi:type="dcterms:W3CDTF">2022-02-28T12:07:00Z</dcterms:modified>
</cp:coreProperties>
</file>