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 activeTab="1"/>
  </bookViews>
  <sheets>
    <sheet name="Données" sheetId="2" r:id="rId1"/>
    <sheet name="Analyse" sheetId="1" r:id="rId2"/>
  </sheets>
  <definedNames>
    <definedName name="client">Données!$D$4:$D$31</definedName>
    <definedName name="mois">Données!$C$4:$C$31</definedName>
    <definedName name="montant">Données!$E$4:$E$31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" i="1"/>
  <c r="O9"/>
  <c r="O11"/>
  <c r="O13"/>
  <c r="O15"/>
  <c r="O17"/>
  <c r="O19"/>
  <c r="O21"/>
  <c r="O23"/>
  <c r="O25"/>
  <c r="O27"/>
  <c r="O29"/>
  <c r="F7"/>
  <c r="G7"/>
  <c r="H7"/>
  <c r="I7"/>
  <c r="J7"/>
  <c r="K7"/>
  <c r="L7"/>
  <c r="M7"/>
  <c r="N7"/>
  <c r="F9"/>
  <c r="G9"/>
  <c r="H9"/>
  <c r="I9"/>
  <c r="J9"/>
  <c r="K9"/>
  <c r="L9"/>
  <c r="M9"/>
  <c r="N9"/>
  <c r="F11"/>
  <c r="G11"/>
  <c r="H11"/>
  <c r="I11"/>
  <c r="J11"/>
  <c r="K11"/>
  <c r="L11"/>
  <c r="M11"/>
  <c r="N11"/>
  <c r="F13"/>
  <c r="G13"/>
  <c r="H13"/>
  <c r="I13"/>
  <c r="J13"/>
  <c r="K13"/>
  <c r="L13"/>
  <c r="M13"/>
  <c r="N13"/>
  <c r="F15"/>
  <c r="G15"/>
  <c r="H15"/>
  <c r="I15"/>
  <c r="J15"/>
  <c r="K15"/>
  <c r="L15"/>
  <c r="M15"/>
  <c r="N15"/>
  <c r="F17"/>
  <c r="G17"/>
  <c r="H17"/>
  <c r="I17"/>
  <c r="J17"/>
  <c r="K17"/>
  <c r="L17"/>
  <c r="M17"/>
  <c r="N17"/>
  <c r="F19"/>
  <c r="G19"/>
  <c r="H19"/>
  <c r="I19"/>
  <c r="J19"/>
  <c r="K19"/>
  <c r="L19"/>
  <c r="M19"/>
  <c r="N19"/>
  <c r="F21"/>
  <c r="G21"/>
  <c r="H21"/>
  <c r="I21"/>
  <c r="J21"/>
  <c r="K21"/>
  <c r="L21"/>
  <c r="M21"/>
  <c r="N21"/>
  <c r="F23"/>
  <c r="G23"/>
  <c r="H23"/>
  <c r="I23"/>
  <c r="J23"/>
  <c r="K23"/>
  <c r="L23"/>
  <c r="M23"/>
  <c r="N23"/>
  <c r="F25"/>
  <c r="G25"/>
  <c r="H25"/>
  <c r="I25"/>
  <c r="J25"/>
  <c r="K25"/>
  <c r="L25"/>
  <c r="M25"/>
  <c r="N25"/>
  <c r="F27"/>
  <c r="G27"/>
  <c r="H27"/>
  <c r="I27"/>
  <c r="J27"/>
  <c r="K27"/>
  <c r="L27"/>
  <c r="M27"/>
  <c r="N27"/>
  <c r="F29"/>
  <c r="G29"/>
  <c r="H29"/>
  <c r="I29"/>
  <c r="J29"/>
  <c r="K29"/>
  <c r="L29"/>
  <c r="M29"/>
  <c r="N29"/>
  <c r="E7"/>
  <c r="E9"/>
  <c r="E11"/>
  <c r="E13"/>
  <c r="E15"/>
  <c r="E17"/>
  <c r="E19"/>
  <c r="E21"/>
  <c r="E23"/>
  <c r="E25"/>
  <c r="E27"/>
  <c r="E29"/>
  <c r="D9"/>
  <c r="D11"/>
  <c r="D13"/>
  <c r="D15"/>
  <c r="D17"/>
  <c r="D19"/>
  <c r="D21"/>
  <c r="D23"/>
  <c r="D25"/>
  <c r="D27"/>
  <c r="D29"/>
  <c r="D7"/>
  <c r="E29" i="2" l="1"/>
  <c r="E15"/>
</calcChain>
</file>

<file path=xl/sharedStrings.xml><?xml version="1.0" encoding="utf-8"?>
<sst xmlns="http://schemas.openxmlformats.org/spreadsheetml/2006/main" count="53" uniqueCount="31">
  <si>
    <t>Avril</t>
  </si>
  <si>
    <t>2018/2019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</si>
  <si>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</si>
  <si>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</si>
  <si>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</si>
  <si>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</si>
  <si>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</si>
  <si>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</si>
  <si>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</si>
  <si>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</si>
  <si>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</si>
  <si>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</si>
  <si>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</si>
  <si>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 xml:space="preserve">Total </t>
  </si>
  <si>
    <t>Nom client</t>
  </si>
  <si>
    <t>Pierre</t>
  </si>
  <si>
    <t>Paul</t>
  </si>
  <si>
    <t>Jacques</t>
  </si>
  <si>
    <t>André</t>
  </si>
  <si>
    <t>Alain</t>
  </si>
  <si>
    <t>Bernard</t>
  </si>
  <si>
    <t>Laurent</t>
  </si>
  <si>
    <t>Claude</t>
  </si>
  <si>
    <t>Albert</t>
  </si>
  <si>
    <t>Julien</t>
  </si>
  <si>
    <t>Semaine 15- 2018</t>
  </si>
  <si>
    <t>Semaine 14- 2018</t>
  </si>
  <si>
    <t>Jean Pierre</t>
  </si>
  <si>
    <t>Sophie</t>
  </si>
  <si>
    <t>Isabelle</t>
  </si>
  <si>
    <t>Clarisse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</si>
</sst>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General;s\t\d;&quot;&quot;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vertical="center" wrapText="1"/>
    </xf>
    <xf numFmtId="1" fontId="0" fillId="0" borderId="2" xfId="0" applyNumberFormat="1" applyBorder="1" applyAlignment="1">
      <alignment horizontal="center"/>
    </xf>
    <xf numFmtId="15" fontId="0" fillId="0" borderId="2" xfId="0" applyNumberFormat="1" applyBorder="1" applyAlignment="1">
      <alignment horizontal="center"/>
    </xf>
    <xf numFmtId="0" fontId="0" fillId="0" borderId="2" xfId="0" applyBorder="1"/>
    <xf numFmtId="1" fontId="0" fillId="0" borderId="1" xfId="0" applyNumberFormat="1" applyBorder="1" applyAlignment="1">
      <alignment horizontal="center"/>
    </xf>
    <xf numFmtId="15" fontId="0" fillId="0" borderId="1" xfId="0" applyNumberFormat="1" applyBorder="1" applyAlignment="1">
      <alignment horizontal="center"/>
    </xf>
    <xf numFmtId="0" fontId="0" fillId="0" borderId="1" xfId="0" applyBorder="1"/>
    <xf numFmtId="44" fontId="2" fillId="0" borderId="0" xfId="1" applyFont="1" applyBorder="1"/>
    <xf numFmtId="44" fontId="4" fillId="0" borderId="7" xfId="1" applyFont="1" applyFill="1" applyBorder="1" applyAlignment="1">
      <alignment vertical="center"/>
    </xf>
    <xf numFmtId="164" fontId="2" fillId="0" borderId="3" xfId="1" applyNumberFormat="1" applyFont="1" applyBorder="1"/>
    <xf numFmtId="164" fontId="2" fillId="0" borderId="0" xfId="1" applyNumberFormat="1" applyFont="1" applyBorder="1"/>
    <xf numFmtId="164" fontId="0" fillId="0" borderId="0" xfId="0" applyNumberFormat="1"/>
    <xf numFmtId="164" fontId="0" fillId="0" borderId="0" xfId="1" applyNumberFormat="1" applyFont="1" applyFill="1" applyBorder="1"/>
    <xf numFmtId="164" fontId="4" fillId="0" borderId="7" xfId="1" applyNumberFormat="1" applyFont="1" applyFill="1" applyBorder="1" applyAlignment="1">
      <alignment vertical="center"/>
    </xf>
    <xf numFmtId="44" fontId="0" fillId="0" borderId="0" xfId="1" applyFont="1"/>
    <xf numFmtId="164" fontId="1" fillId="0" borderId="0" xfId="1" applyNumberFormat="1" applyFont="1" applyBorder="1"/>
    <xf numFmtId="44" fontId="1" fillId="0" borderId="3" xfId="1" applyFont="1" applyBorder="1"/>
    <xf numFmtId="44" fontId="1" fillId="0" borderId="0" xfId="1" applyFont="1" applyBorder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" fontId="0" fillId="0" borderId="0" xfId="0" applyNumberFormat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29"/>
  <sheetViews>
    <sheetView workbookViewId="0">
      <selection activeCell="E5" sqref="E5"/>
    </sheetView>
  </sheetViews>
  <sheetFormatPr baseColWidth="10" defaultRowHeight="14.5"/>
  <cols>
    <col min="5" max="5" width="13" customWidth="1"/>
  </cols>
  <sheetData>
    <row r="2" spans="2:5">
      <c r="D2" t="s">
        <v>14</v>
      </c>
    </row>
    <row r="3" spans="2:5" ht="18.5">
      <c r="B3" s="22" t="s">
        <v>26</v>
      </c>
      <c r="C3" s="23"/>
      <c r="D3" s="23"/>
      <c r="E3" s="23"/>
    </row>
    <row r="4" spans="2:5">
      <c r="B4" s="2"/>
      <c r="C4" s="3">
        <v>43193</v>
      </c>
      <c r="D4" s="4" t="s">
        <v>24</v>
      </c>
      <c r="E4" s="10"/>
    </row>
    <row r="5" spans="2:5">
      <c r="B5" s="5"/>
      <c r="C5" s="6">
        <v>43193</v>
      </c>
      <c r="D5" s="7" t="s">
        <v>16</v>
      </c>
      <c r="E5" s="16">
        <v>1265.2</v>
      </c>
    </row>
    <row r="6" spans="2:5">
      <c r="B6" s="5"/>
      <c r="C6" s="6">
        <v>43193</v>
      </c>
      <c r="D6" s="7" t="s">
        <v>17</v>
      </c>
      <c r="E6" s="11"/>
    </row>
    <row r="7" spans="2:5">
      <c r="B7" s="5"/>
      <c r="C7" s="6">
        <v>43194</v>
      </c>
      <c r="D7" s="7" t="s">
        <v>15</v>
      </c>
      <c r="E7" s="12">
        <v>72799.88</v>
      </c>
    </row>
    <row r="8" spans="2:5">
      <c r="B8" s="5"/>
      <c r="C8" s="6">
        <v>43195</v>
      </c>
      <c r="D8" s="7" t="s">
        <v>18</v>
      </c>
      <c r="E8" s="12">
        <v>125.36</v>
      </c>
    </row>
    <row r="9" spans="2:5">
      <c r="B9" s="5"/>
      <c r="C9" s="6">
        <v>43195</v>
      </c>
      <c r="D9" s="7" t="s">
        <v>19</v>
      </c>
      <c r="E9" s="12">
        <v>639.52</v>
      </c>
    </row>
    <row r="10" spans="2:5">
      <c r="B10" s="5"/>
      <c r="C10" s="6">
        <v>43195</v>
      </c>
      <c r="D10" s="7" t="s">
        <v>20</v>
      </c>
      <c r="E10" s="12">
        <v>5786</v>
      </c>
    </row>
    <row r="11" spans="2:5">
      <c r="B11" s="5"/>
      <c r="C11" s="6">
        <v>43196</v>
      </c>
      <c r="D11" s="7" t="s">
        <v>20</v>
      </c>
      <c r="E11" s="13">
        <v>125.36</v>
      </c>
    </row>
    <row r="12" spans="2:5">
      <c r="B12" s="5"/>
      <c r="C12" s="6">
        <v>43196</v>
      </c>
      <c r="D12" s="7" t="s">
        <v>21</v>
      </c>
      <c r="E12" s="12"/>
    </row>
    <row r="13" spans="2:5">
      <c r="B13" s="5"/>
      <c r="C13" s="6">
        <v>43196</v>
      </c>
      <c r="D13" s="7" t="s">
        <v>22</v>
      </c>
      <c r="E13" s="12">
        <v>864.82</v>
      </c>
    </row>
    <row r="14" spans="2:5">
      <c r="B14" s="5"/>
      <c r="C14" s="6">
        <v>43196</v>
      </c>
      <c r="D14" s="7" t="s">
        <v>23</v>
      </c>
      <c r="E14" s="12"/>
    </row>
    <row r="15" spans="2:5" ht="15.5">
      <c r="B15" s="19" t="s">
        <v>13</v>
      </c>
      <c r="C15" s="20"/>
      <c r="D15" s="21"/>
      <c r="E15" s="14">
        <f t="shared" ref="E15" si="0">SUM(E4:E14)</f>
        <v>81606.140000000014</v>
      </c>
    </row>
    <row r="16" spans="2:5" ht="18.5">
      <c r="B16" s="22" t="s">
        <v>25</v>
      </c>
      <c r="C16" s="23"/>
      <c r="D16" s="23"/>
      <c r="E16" s="23"/>
    </row>
    <row r="17" spans="2:5">
      <c r="B17" s="2"/>
      <c r="C17" s="3">
        <v>43199</v>
      </c>
      <c r="D17" s="4" t="s">
        <v>24</v>
      </c>
      <c r="E17" s="17">
        <v>635.1</v>
      </c>
    </row>
    <row r="18" spans="2:5">
      <c r="B18" s="5"/>
      <c r="C18" s="6">
        <v>43200</v>
      </c>
      <c r="D18" s="7" t="s">
        <v>16</v>
      </c>
      <c r="E18" s="18">
        <v>1315.0239999999999</v>
      </c>
    </row>
    <row r="19" spans="2:5">
      <c r="B19" s="5"/>
      <c r="C19" s="6">
        <v>43200</v>
      </c>
      <c r="D19" s="7" t="s">
        <v>28</v>
      </c>
      <c r="E19" s="8"/>
    </row>
    <row r="20" spans="2:5">
      <c r="B20" s="5"/>
      <c r="C20" s="6">
        <v>43202</v>
      </c>
      <c r="D20" s="7" t="s">
        <v>15</v>
      </c>
      <c r="E20" s="15"/>
    </row>
    <row r="21" spans="2:5">
      <c r="B21" s="5"/>
      <c r="C21" s="6">
        <v>43202</v>
      </c>
      <c r="D21" s="7" t="s">
        <v>29</v>
      </c>
      <c r="E21" s="15">
        <v>13730</v>
      </c>
    </row>
    <row r="22" spans="2:5">
      <c r="B22" s="5"/>
      <c r="C22" s="6">
        <v>43203</v>
      </c>
      <c r="D22" s="7" t="s">
        <v>19</v>
      </c>
      <c r="E22" s="15">
        <v>1253.26</v>
      </c>
    </row>
    <row r="23" spans="2:5">
      <c r="B23" s="5"/>
      <c r="C23" s="6">
        <v>43203</v>
      </c>
      <c r="D23" s="7" t="s">
        <v>20</v>
      </c>
      <c r="E23" s="15"/>
    </row>
    <row r="24" spans="2:5">
      <c r="B24" s="5"/>
      <c r="C24" s="6">
        <v>43203</v>
      </c>
      <c r="D24" s="7" t="s">
        <v>20</v>
      </c>
      <c r="E24" s="15"/>
    </row>
    <row r="25" spans="2:5">
      <c r="B25" s="5"/>
      <c r="C25" s="6">
        <v>43203</v>
      </c>
      <c r="D25" s="7" t="s">
        <v>21</v>
      </c>
      <c r="E25" s="15"/>
    </row>
    <row r="26" spans="2:5">
      <c r="B26" s="5"/>
      <c r="C26" s="6">
        <v>43203</v>
      </c>
      <c r="D26" s="7" t="s">
        <v>22</v>
      </c>
      <c r="E26" s="15"/>
    </row>
    <row r="27" spans="2:5">
      <c r="B27" s="5"/>
      <c r="C27" s="6">
        <v>43203</v>
      </c>
      <c r="D27" s="7" t="s">
        <v>23</v>
      </c>
      <c r="E27" s="15"/>
    </row>
    <row r="28" spans="2:5">
      <c r="B28" s="5"/>
      <c r="C28" s="6">
        <v>43203</v>
      </c>
      <c r="D28" s="7" t="s">
        <v>27</v>
      </c>
      <c r="E28" s="15"/>
    </row>
    <row r="29" spans="2:5" ht="15.5">
      <c r="B29" s="19" t="s">
        <v>13</v>
      </c>
      <c r="C29" s="20"/>
      <c r="D29" s="21"/>
      <c r="E29" s="9">
        <f t="shared" ref="E29" si="1">SUM(E17:E28)</f>
        <v>16933.383999999998</v>
      </c>
    </row>
  </sheetData>
  <mergeCells count="4">
    <mergeCell ref="B15:D15"/>
    <mergeCell ref="B16:E16"/>
    <mergeCell ref="B29:D29"/>
    <mergeCell ref="B3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5:O88"/>
  <sheetViews>
    <sheetView tabSelected="1" topLeftCell="A3" zoomScale="80" zoomScaleNormal="80" workbookViewId="0">
      <selection activeCell="R18" sqref="R18"/>
    </sheetView>
  </sheetViews>
  <sheetFormatPr baseColWidth="10" defaultRowHeight="14.5"/>
  <cols>
    <col min="2" max="2" width="22.7265625" style="1" customWidth="1"/>
    <col min="3" max="3" width="4" customWidth="1"/>
  </cols>
  <sheetData>
    <row r="5" spans="2:15">
      <c r="B5" s="26" t="s">
        <v>1</v>
      </c>
      <c r="D5" s="25" t="s">
        <v>0</v>
      </c>
      <c r="E5" s="25" t="s">
        <v>2</v>
      </c>
      <c r="F5" s="25" t="s">
        <v>3</v>
      </c>
      <c r="G5" s="25" t="s">
        <v>4</v>
      </c>
      <c r="H5" s="25" t="s">
        <v>5</v>
      </c>
      <c r="I5" s="25" t="s">
        <v>6</v>
      </c>
      <c r="J5" s="25" t="s">
        <v>7</v>
      </c>
      <c r="K5" s="25" t="s">
        <v>8</v>
      </c>
      <c r="L5" s="25" t="s">
        <v>9</v>
      </c>
      <c r="M5" s="25" t="s">
        <v>10</v>
      </c>
      <c r="N5" s="25" t="s">
        <v>11</v>
      </c>
      <c r="O5" s="25" t="s">
        <v>12</v>
      </c>
    </row>
    <row r="6" spans="2:15">
      <c r="B6" s="26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2:15">
      <c r="B7" s="26" t="s">
        <v>24</v>
      </c>
      <c r="D7" s="29">
        <f>SUMPRODUCT((client=$B7)*(MONTH(mois)=COLUMN(D:D))*montant)</f>
        <v>635.1</v>
      </c>
      <c r="E7" s="29">
        <f>SUMPRODUCT((client=$B7)*(MONTH(mois)=COLUMN(E:E))*montant)</f>
        <v>0</v>
      </c>
      <c r="F7" s="29">
        <f>SUMPRODUCT((client=$B7)*(MONTH(mois)=COLUMN(F:F))*montant)</f>
        <v>0</v>
      </c>
      <c r="G7" s="29">
        <f>SUMPRODUCT((client=$B7)*(MONTH(mois)=COLUMN(G:G))*montant)</f>
        <v>0</v>
      </c>
      <c r="H7" s="29">
        <f>SUMPRODUCT((client=$B7)*(MONTH(mois)=COLUMN(H:H))*montant)</f>
        <v>0</v>
      </c>
      <c r="I7" s="29">
        <f>SUMPRODUCT((client=$B7)*(MONTH(mois)=COLUMN(I:I))*montant)</f>
        <v>0</v>
      </c>
      <c r="J7" s="29">
        <f>SUMPRODUCT((client=$B7)*(MONTH(mois)=COLUMN(J:J))*montant)</f>
        <v>0</v>
      </c>
      <c r="K7" s="29">
        <f>SUMPRODUCT((client=$B7)*(MONTH(mois)=COLUMN(K:K))*montant)</f>
        <v>0</v>
      </c>
      <c r="L7" s="29">
        <f>SUMPRODUCT((client=$B7)*(MONTH(mois)=COLUMN(L:L))*montant)</f>
        <v>0</v>
      </c>
      <c r="M7" s="29">
        <f>SUMPRODUCT((client=$B7)*(MONTH(mois)=COLUMN(M:M))*montant)</f>
        <v>0</v>
      </c>
      <c r="N7" s="29">
        <f>SUMPRODUCT((client=$B7)*(MONTH(mois)=COLUMN(N:N))*montant)</f>
        <v>0</v>
      </c>
      <c r="O7" s="29">
        <f>SUMPRODUCT((client=$B7)*(MONTH(mois)=COLUMN(O:O))*montant)</f>
        <v>0</v>
      </c>
    </row>
    <row r="8" spans="2:15">
      <c r="B8" s="26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</row>
    <row r="9" spans="2:15">
      <c r="B9" s="26" t="s">
        <v>16</v>
      </c>
      <c r="D9" s="29">
        <f>SUMPRODUCT((client=$B9)*(MONTH(mois)=COLUMN(D:D))*montant)</f>
        <v>2580.2240000000002</v>
      </c>
      <c r="E9" s="29">
        <f>SUMPRODUCT((client=$B9)*(MONTH(mois)=COLUMN(E:E))*montant)</f>
        <v>0</v>
      </c>
      <c r="F9" s="29">
        <f>SUMPRODUCT((client=$B9)*(MONTH(mois)=COLUMN(F:F))*montant)</f>
        <v>0</v>
      </c>
      <c r="G9" s="29">
        <f>SUMPRODUCT((client=$B9)*(MONTH(mois)=COLUMN(G:G))*montant)</f>
        <v>0</v>
      </c>
      <c r="H9" s="29">
        <f>SUMPRODUCT((client=$B9)*(MONTH(mois)=COLUMN(H:H))*montant)</f>
        <v>0</v>
      </c>
      <c r="I9" s="29">
        <f>SUMPRODUCT((client=$B9)*(MONTH(mois)=COLUMN(I:I))*montant)</f>
        <v>0</v>
      </c>
      <c r="J9" s="29">
        <f>SUMPRODUCT((client=$B9)*(MONTH(mois)=COLUMN(J:J))*montant)</f>
        <v>0</v>
      </c>
      <c r="K9" s="29">
        <f>SUMPRODUCT((client=$B9)*(MONTH(mois)=COLUMN(K:K))*montant)</f>
        <v>0</v>
      </c>
      <c r="L9" s="29">
        <f>SUMPRODUCT((client=$B9)*(MONTH(mois)=COLUMN(L:L))*montant)</f>
        <v>0</v>
      </c>
      <c r="M9" s="29">
        <f>SUMPRODUCT((client=$B9)*(MONTH(mois)=COLUMN(M:M))*montant)</f>
        <v>0</v>
      </c>
      <c r="N9" s="29">
        <f>SUMPRODUCT((client=$B9)*(MONTH(mois)=COLUMN(N:N))*montant)</f>
        <v>0</v>
      </c>
      <c r="O9" s="29">
        <f>SUMPRODUCT((client=$B9)*(MONTH(mois)=COLUMN(O:O))*montant)</f>
        <v>0</v>
      </c>
    </row>
    <row r="10" spans="2:15">
      <c r="B10" s="26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</row>
    <row r="11" spans="2:15">
      <c r="B11" s="26" t="s">
        <v>17</v>
      </c>
      <c r="D11" s="29">
        <f>SUMPRODUCT((client=$B11)*(MONTH(mois)=COLUMN(D:D))*montant)</f>
        <v>0</v>
      </c>
      <c r="E11" s="29">
        <f>SUMPRODUCT((client=$B11)*(MONTH(mois)=COLUMN(E:E))*montant)</f>
        <v>0</v>
      </c>
      <c r="F11" s="29">
        <f>SUMPRODUCT((client=$B11)*(MONTH(mois)=COLUMN(F:F))*montant)</f>
        <v>0</v>
      </c>
      <c r="G11" s="29">
        <f>SUMPRODUCT((client=$B11)*(MONTH(mois)=COLUMN(G:G))*montant)</f>
        <v>0</v>
      </c>
      <c r="H11" s="29">
        <f>SUMPRODUCT((client=$B11)*(MONTH(mois)=COLUMN(H:H))*montant)</f>
        <v>0</v>
      </c>
      <c r="I11" s="29">
        <f>SUMPRODUCT((client=$B11)*(MONTH(mois)=COLUMN(I:I))*montant)</f>
        <v>0</v>
      </c>
      <c r="J11" s="29">
        <f>SUMPRODUCT((client=$B11)*(MONTH(mois)=COLUMN(J:J))*montant)</f>
        <v>0</v>
      </c>
      <c r="K11" s="29">
        <f>SUMPRODUCT((client=$B11)*(MONTH(mois)=COLUMN(K:K))*montant)</f>
        <v>0</v>
      </c>
      <c r="L11" s="29">
        <f>SUMPRODUCT((client=$B11)*(MONTH(mois)=COLUMN(L:L))*montant)</f>
        <v>0</v>
      </c>
      <c r="M11" s="29">
        <f>SUMPRODUCT((client=$B11)*(MONTH(mois)=COLUMN(M:M))*montant)</f>
        <v>0</v>
      </c>
      <c r="N11" s="29">
        <f>SUMPRODUCT((client=$B11)*(MONTH(mois)=COLUMN(N:N))*montant)</f>
        <v>0</v>
      </c>
      <c r="O11" s="29">
        <f>SUMPRODUCT((client=$B11)*(MONTH(mois)=COLUMN(O:O))*montant)</f>
        <v>0</v>
      </c>
    </row>
    <row r="12" spans="2:15">
      <c r="B12" s="26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</row>
    <row r="13" spans="2:15">
      <c r="B13" s="26" t="s">
        <v>20</v>
      </c>
      <c r="D13" s="29">
        <f>SUMPRODUCT((client=$B13)*(MONTH(mois)=COLUMN(D:D))*montant)</f>
        <v>5911.36</v>
      </c>
      <c r="E13" s="29">
        <f>SUMPRODUCT((client=$B13)*(MONTH(mois)=COLUMN(E:E))*montant)</f>
        <v>0</v>
      </c>
      <c r="F13" s="29">
        <f>SUMPRODUCT((client=$B13)*(MONTH(mois)=COLUMN(F:F))*montant)</f>
        <v>0</v>
      </c>
      <c r="G13" s="29">
        <f>SUMPRODUCT((client=$B13)*(MONTH(mois)=COLUMN(G:G))*montant)</f>
        <v>0</v>
      </c>
      <c r="H13" s="29">
        <f>SUMPRODUCT((client=$B13)*(MONTH(mois)=COLUMN(H:H))*montant)</f>
        <v>0</v>
      </c>
      <c r="I13" s="29">
        <f>SUMPRODUCT((client=$B13)*(MONTH(mois)=COLUMN(I:I))*montant)</f>
        <v>0</v>
      </c>
      <c r="J13" s="29">
        <f>SUMPRODUCT((client=$B13)*(MONTH(mois)=COLUMN(J:J))*montant)</f>
        <v>0</v>
      </c>
      <c r="K13" s="29">
        <f>SUMPRODUCT((client=$B13)*(MONTH(mois)=COLUMN(K:K))*montant)</f>
        <v>0</v>
      </c>
      <c r="L13" s="29">
        <f>SUMPRODUCT((client=$B13)*(MONTH(mois)=COLUMN(L:L))*montant)</f>
        <v>0</v>
      </c>
      <c r="M13" s="29">
        <f>SUMPRODUCT((client=$B13)*(MONTH(mois)=COLUMN(M:M))*montant)</f>
        <v>0</v>
      </c>
      <c r="N13" s="29">
        <f>SUMPRODUCT((client=$B13)*(MONTH(mois)=COLUMN(N:N))*montant)</f>
        <v>0</v>
      </c>
      <c r="O13" s="29">
        <f>SUMPRODUCT((client=$B13)*(MONTH(mois)=COLUMN(O:O))*montant)</f>
        <v>0</v>
      </c>
    </row>
    <row r="14" spans="2:15">
      <c r="B14" s="26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</row>
    <row r="15" spans="2:15">
      <c r="B15" s="26" t="s">
        <v>28</v>
      </c>
      <c r="D15" s="29">
        <f>SUMPRODUCT((client=$B15)*(MONTH(mois)=COLUMN(D:D))*montant)</f>
        <v>0</v>
      </c>
      <c r="E15" s="29">
        <f>SUMPRODUCT((client=$B15)*(MONTH(mois)=COLUMN(E:E))*montant)</f>
        <v>0</v>
      </c>
      <c r="F15" s="29">
        <f>SUMPRODUCT((client=$B15)*(MONTH(mois)=COLUMN(F:F))*montant)</f>
        <v>0</v>
      </c>
      <c r="G15" s="29">
        <f>SUMPRODUCT((client=$B15)*(MONTH(mois)=COLUMN(G:G))*montant)</f>
        <v>0</v>
      </c>
      <c r="H15" s="29">
        <f>SUMPRODUCT((client=$B15)*(MONTH(mois)=COLUMN(H:H))*montant)</f>
        <v>0</v>
      </c>
      <c r="I15" s="29">
        <f>SUMPRODUCT((client=$B15)*(MONTH(mois)=COLUMN(I:I))*montant)</f>
        <v>0</v>
      </c>
      <c r="J15" s="29">
        <f>SUMPRODUCT((client=$B15)*(MONTH(mois)=COLUMN(J:J))*montant)</f>
        <v>0</v>
      </c>
      <c r="K15" s="29">
        <f>SUMPRODUCT((client=$B15)*(MONTH(mois)=COLUMN(K:K))*montant)</f>
        <v>0</v>
      </c>
      <c r="L15" s="29">
        <f>SUMPRODUCT((client=$B15)*(MONTH(mois)=COLUMN(L:L))*montant)</f>
        <v>0</v>
      </c>
      <c r="M15" s="29">
        <f>SUMPRODUCT((client=$B15)*(MONTH(mois)=COLUMN(M:M))*montant)</f>
        <v>0</v>
      </c>
      <c r="N15" s="29">
        <f>SUMPRODUCT((client=$B15)*(MONTH(mois)=COLUMN(N:N))*montant)</f>
        <v>0</v>
      </c>
      <c r="O15" s="29">
        <f>SUMPRODUCT((client=$B15)*(MONTH(mois)=COLUMN(O:O))*montant)</f>
        <v>0</v>
      </c>
    </row>
    <row r="16" spans="2:15">
      <c r="B16" s="26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</row>
    <row r="17" spans="2:15">
      <c r="B17" s="26" t="s">
        <v>30</v>
      </c>
      <c r="D17" s="29">
        <f>SUMPRODUCT((client=$B17)*(MONTH(mois)=COLUMN(D:D))*montant)</f>
        <v>0</v>
      </c>
      <c r="E17" s="29">
        <f>SUMPRODUCT((client=$B17)*(MONTH(mois)=COLUMN(E:E))*montant)</f>
        <v>0</v>
      </c>
      <c r="F17" s="29">
        <f>SUMPRODUCT((client=$B17)*(MONTH(mois)=COLUMN(F:F))*montant)</f>
        <v>0</v>
      </c>
      <c r="G17" s="29">
        <f>SUMPRODUCT((client=$B17)*(MONTH(mois)=COLUMN(G:G))*montant)</f>
        <v>0</v>
      </c>
      <c r="H17" s="29">
        <f>SUMPRODUCT((client=$B17)*(MONTH(mois)=COLUMN(H:H))*montant)</f>
        <v>0</v>
      </c>
      <c r="I17" s="29">
        <f>SUMPRODUCT((client=$B17)*(MONTH(mois)=COLUMN(I:I))*montant)</f>
        <v>0</v>
      </c>
      <c r="J17" s="29">
        <f>SUMPRODUCT((client=$B17)*(MONTH(mois)=COLUMN(J:J))*montant)</f>
        <v>0</v>
      </c>
      <c r="K17" s="29">
        <f>SUMPRODUCT((client=$B17)*(MONTH(mois)=COLUMN(K:K))*montant)</f>
        <v>0</v>
      </c>
      <c r="L17" s="29">
        <f>SUMPRODUCT((client=$B17)*(MONTH(mois)=COLUMN(L:L))*montant)</f>
        <v>0</v>
      </c>
      <c r="M17" s="29">
        <f>SUMPRODUCT((client=$B17)*(MONTH(mois)=COLUMN(M:M))*montant)</f>
        <v>0</v>
      </c>
      <c r="N17" s="29">
        <f>SUMPRODUCT((client=$B17)*(MONTH(mois)=COLUMN(N:N))*montant)</f>
        <v>0</v>
      </c>
      <c r="O17" s="29">
        <f>SUMPRODUCT((client=$B17)*(MONTH(mois)=COLUMN(O:O))*montant)</f>
        <v>0</v>
      </c>
    </row>
    <row r="18" spans="2:15">
      <c r="B18" s="26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</row>
    <row r="19" spans="2:15">
      <c r="B19" s="26" t="s">
        <v>23</v>
      </c>
      <c r="D19" s="29">
        <f>SUMPRODUCT((client=$B19)*(MONTH(mois)=COLUMN(D:D))*montant)</f>
        <v>0</v>
      </c>
      <c r="E19" s="29">
        <f>SUMPRODUCT((client=$B19)*(MONTH(mois)=COLUMN(E:E))*montant)</f>
        <v>0</v>
      </c>
      <c r="F19" s="29">
        <f>SUMPRODUCT((client=$B19)*(MONTH(mois)=COLUMN(F:F))*montant)</f>
        <v>0</v>
      </c>
      <c r="G19" s="29">
        <f>SUMPRODUCT((client=$B19)*(MONTH(mois)=COLUMN(G:G))*montant)</f>
        <v>0</v>
      </c>
      <c r="H19" s="29">
        <f>SUMPRODUCT((client=$B19)*(MONTH(mois)=COLUMN(H:H))*montant)</f>
        <v>0</v>
      </c>
      <c r="I19" s="29">
        <f>SUMPRODUCT((client=$B19)*(MONTH(mois)=COLUMN(I:I))*montant)</f>
        <v>0</v>
      </c>
      <c r="J19" s="29">
        <f>SUMPRODUCT((client=$B19)*(MONTH(mois)=COLUMN(J:J))*montant)</f>
        <v>0</v>
      </c>
      <c r="K19" s="29">
        <f>SUMPRODUCT((client=$B19)*(MONTH(mois)=COLUMN(K:K))*montant)</f>
        <v>0</v>
      </c>
      <c r="L19" s="29">
        <f>SUMPRODUCT((client=$B19)*(MONTH(mois)=COLUMN(L:L))*montant)</f>
        <v>0</v>
      </c>
      <c r="M19" s="29">
        <f>SUMPRODUCT((client=$B19)*(MONTH(mois)=COLUMN(M:M))*montant)</f>
        <v>0</v>
      </c>
      <c r="N19" s="29">
        <f>SUMPRODUCT((client=$B19)*(MONTH(mois)=COLUMN(N:N))*montant)</f>
        <v>0</v>
      </c>
      <c r="O19" s="29">
        <f>SUMPRODUCT((client=$B19)*(MONTH(mois)=COLUMN(O:O))*montant)</f>
        <v>0</v>
      </c>
    </row>
    <row r="20" spans="2:15">
      <c r="B20" s="26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2:15">
      <c r="B21" s="26" t="s">
        <v>18</v>
      </c>
      <c r="D21" s="29">
        <f>SUMPRODUCT((client=$B21)*(MONTH(mois)=COLUMN(D:D))*montant)</f>
        <v>125.36</v>
      </c>
      <c r="E21" s="29">
        <f>SUMPRODUCT((client=$B21)*(MONTH(mois)=COLUMN(E:E))*montant)</f>
        <v>0</v>
      </c>
      <c r="F21" s="29">
        <f>SUMPRODUCT((client=$B21)*(MONTH(mois)=COLUMN(F:F))*montant)</f>
        <v>0</v>
      </c>
      <c r="G21" s="29">
        <f>SUMPRODUCT((client=$B21)*(MONTH(mois)=COLUMN(G:G))*montant)</f>
        <v>0</v>
      </c>
      <c r="H21" s="29">
        <f>SUMPRODUCT((client=$B21)*(MONTH(mois)=COLUMN(H:H))*montant)</f>
        <v>0</v>
      </c>
      <c r="I21" s="29">
        <f>SUMPRODUCT((client=$B21)*(MONTH(mois)=COLUMN(I:I))*montant)</f>
        <v>0</v>
      </c>
      <c r="J21" s="29">
        <f>SUMPRODUCT((client=$B21)*(MONTH(mois)=COLUMN(J:J))*montant)</f>
        <v>0</v>
      </c>
      <c r="K21" s="29">
        <f>SUMPRODUCT((client=$B21)*(MONTH(mois)=COLUMN(K:K))*montant)</f>
        <v>0</v>
      </c>
      <c r="L21" s="29">
        <f>SUMPRODUCT((client=$B21)*(MONTH(mois)=COLUMN(L:L))*montant)</f>
        <v>0</v>
      </c>
      <c r="M21" s="29">
        <f>SUMPRODUCT((client=$B21)*(MONTH(mois)=COLUMN(M:M))*montant)</f>
        <v>0</v>
      </c>
      <c r="N21" s="29">
        <f>SUMPRODUCT((client=$B21)*(MONTH(mois)=COLUMN(N:N))*montant)</f>
        <v>0</v>
      </c>
      <c r="O21" s="29">
        <f>SUMPRODUCT((client=$B21)*(MONTH(mois)=COLUMN(O:O))*montant)</f>
        <v>0</v>
      </c>
    </row>
    <row r="22" spans="2:15">
      <c r="B22" s="26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2:15">
      <c r="B23" s="26" t="s">
        <v>22</v>
      </c>
      <c r="D23" s="29">
        <f>SUMPRODUCT((client=$B23)*(MONTH(mois)=COLUMN(D:D))*montant)</f>
        <v>864.82</v>
      </c>
      <c r="E23" s="29">
        <f>SUMPRODUCT((client=$B23)*(MONTH(mois)=COLUMN(E:E))*montant)</f>
        <v>0</v>
      </c>
      <c r="F23" s="29">
        <f>SUMPRODUCT((client=$B23)*(MONTH(mois)=COLUMN(F:F))*montant)</f>
        <v>0</v>
      </c>
      <c r="G23" s="29">
        <f>SUMPRODUCT((client=$B23)*(MONTH(mois)=COLUMN(G:G))*montant)</f>
        <v>0</v>
      </c>
      <c r="H23" s="29">
        <f>SUMPRODUCT((client=$B23)*(MONTH(mois)=COLUMN(H:H))*montant)</f>
        <v>0</v>
      </c>
      <c r="I23" s="29">
        <f>SUMPRODUCT((client=$B23)*(MONTH(mois)=COLUMN(I:I))*montant)</f>
        <v>0</v>
      </c>
      <c r="J23" s="29">
        <f>SUMPRODUCT((client=$B23)*(MONTH(mois)=COLUMN(J:J))*montant)</f>
        <v>0</v>
      </c>
      <c r="K23" s="29">
        <f>SUMPRODUCT((client=$B23)*(MONTH(mois)=COLUMN(K:K))*montant)</f>
        <v>0</v>
      </c>
      <c r="L23" s="29">
        <f>SUMPRODUCT((client=$B23)*(MONTH(mois)=COLUMN(L:L))*montant)</f>
        <v>0</v>
      </c>
      <c r="M23" s="29">
        <f>SUMPRODUCT((client=$B23)*(MONTH(mois)=COLUMN(M:M))*montant)</f>
        <v>0</v>
      </c>
      <c r="N23" s="29">
        <f>SUMPRODUCT((client=$B23)*(MONTH(mois)=COLUMN(N:N))*montant)</f>
        <v>0</v>
      </c>
      <c r="O23" s="29">
        <f>SUMPRODUCT((client=$B23)*(MONTH(mois)=COLUMN(O:O))*montant)</f>
        <v>0</v>
      </c>
    </row>
    <row r="24" spans="2:15">
      <c r="B24" s="26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2:15">
      <c r="B25" s="26" t="s">
        <v>19</v>
      </c>
      <c r="D25" s="29">
        <f>SUMPRODUCT((client=$B25)*(MONTH(mois)=COLUMN(D:D))*montant)</f>
        <v>1892.78</v>
      </c>
      <c r="E25" s="29">
        <f>SUMPRODUCT((client=$B25)*(MONTH(mois)=COLUMN(E:E))*montant)</f>
        <v>0</v>
      </c>
      <c r="F25" s="29">
        <f>SUMPRODUCT((client=$B25)*(MONTH(mois)=COLUMN(F:F))*montant)</f>
        <v>0</v>
      </c>
      <c r="G25" s="29">
        <f>SUMPRODUCT((client=$B25)*(MONTH(mois)=COLUMN(G:G))*montant)</f>
        <v>0</v>
      </c>
      <c r="H25" s="29">
        <f>SUMPRODUCT((client=$B25)*(MONTH(mois)=COLUMN(H:H))*montant)</f>
        <v>0</v>
      </c>
      <c r="I25" s="29">
        <f>SUMPRODUCT((client=$B25)*(MONTH(mois)=COLUMN(I:I))*montant)</f>
        <v>0</v>
      </c>
      <c r="J25" s="29">
        <f>SUMPRODUCT((client=$B25)*(MONTH(mois)=COLUMN(J:J))*montant)</f>
        <v>0</v>
      </c>
      <c r="K25" s="29">
        <f>SUMPRODUCT((client=$B25)*(MONTH(mois)=COLUMN(K:K))*montant)</f>
        <v>0</v>
      </c>
      <c r="L25" s="29">
        <f>SUMPRODUCT((client=$B25)*(MONTH(mois)=COLUMN(L:L))*montant)</f>
        <v>0</v>
      </c>
      <c r="M25" s="29">
        <f>SUMPRODUCT((client=$B25)*(MONTH(mois)=COLUMN(M:M))*montant)</f>
        <v>0</v>
      </c>
      <c r="N25" s="29">
        <f>SUMPRODUCT((client=$B25)*(MONTH(mois)=COLUMN(N:N))*montant)</f>
        <v>0</v>
      </c>
      <c r="O25" s="29">
        <f>SUMPRODUCT((client=$B25)*(MONTH(mois)=COLUMN(O:O))*montant)</f>
        <v>0</v>
      </c>
    </row>
    <row r="26" spans="2:15">
      <c r="B26" s="26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2:15">
      <c r="B27" s="26" t="s">
        <v>15</v>
      </c>
      <c r="D27" s="29">
        <f>SUMPRODUCT((client=$B27)*(MONTH(mois)=COLUMN(D:D))*montant)</f>
        <v>72799.88</v>
      </c>
      <c r="E27" s="29">
        <f>SUMPRODUCT((client=$B27)*(MONTH(mois)=COLUMN(E:E))*montant)</f>
        <v>0</v>
      </c>
      <c r="F27" s="29">
        <f>SUMPRODUCT((client=$B27)*(MONTH(mois)=COLUMN(F:F))*montant)</f>
        <v>0</v>
      </c>
      <c r="G27" s="29">
        <f>SUMPRODUCT((client=$B27)*(MONTH(mois)=COLUMN(G:G))*montant)</f>
        <v>0</v>
      </c>
      <c r="H27" s="29">
        <f>SUMPRODUCT((client=$B27)*(MONTH(mois)=COLUMN(H:H))*montant)</f>
        <v>0</v>
      </c>
      <c r="I27" s="29">
        <f>SUMPRODUCT((client=$B27)*(MONTH(mois)=COLUMN(I:I))*montant)</f>
        <v>0</v>
      </c>
      <c r="J27" s="29">
        <f>SUMPRODUCT((client=$B27)*(MONTH(mois)=COLUMN(J:J))*montant)</f>
        <v>0</v>
      </c>
      <c r="K27" s="29">
        <f>SUMPRODUCT((client=$B27)*(MONTH(mois)=COLUMN(K:K))*montant)</f>
        <v>0</v>
      </c>
      <c r="L27" s="29">
        <f>SUMPRODUCT((client=$B27)*(MONTH(mois)=COLUMN(L:L))*montant)</f>
        <v>0</v>
      </c>
      <c r="M27" s="29">
        <f>SUMPRODUCT((client=$B27)*(MONTH(mois)=COLUMN(M:M))*montant)</f>
        <v>0</v>
      </c>
      <c r="N27" s="29">
        <f>SUMPRODUCT((client=$B27)*(MONTH(mois)=COLUMN(N:N))*montant)</f>
        <v>0</v>
      </c>
      <c r="O27" s="29">
        <f>SUMPRODUCT((client=$B27)*(MONTH(mois)=COLUMN(O:O))*montant)</f>
        <v>0</v>
      </c>
    </row>
    <row r="28" spans="2:15">
      <c r="B28" s="26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2:15" ht="15" customHeight="1">
      <c r="B29" s="26" t="s">
        <v>21</v>
      </c>
      <c r="D29" s="29">
        <f>SUMPRODUCT((client=$B29)*(MONTH(mois)=COLUMN(D:D))*montant)</f>
        <v>0</v>
      </c>
      <c r="E29" s="29">
        <f>SUMPRODUCT((client=$B29)*(MONTH(mois)=COLUMN(E:E))*montant)</f>
        <v>0</v>
      </c>
      <c r="F29" s="29">
        <f>SUMPRODUCT((client=$B29)*(MONTH(mois)=COLUMN(F:F))*montant)</f>
        <v>0</v>
      </c>
      <c r="G29" s="29">
        <f>SUMPRODUCT((client=$B29)*(MONTH(mois)=COLUMN(G:G))*montant)</f>
        <v>0</v>
      </c>
      <c r="H29" s="29">
        <f>SUMPRODUCT((client=$B29)*(MONTH(mois)=COLUMN(H:H))*montant)</f>
        <v>0</v>
      </c>
      <c r="I29" s="29">
        <f>SUMPRODUCT((client=$B29)*(MONTH(mois)=COLUMN(I:I))*montant)</f>
        <v>0</v>
      </c>
      <c r="J29" s="29">
        <f>SUMPRODUCT((client=$B29)*(MONTH(mois)=COLUMN(J:J))*montant)</f>
        <v>0</v>
      </c>
      <c r="K29" s="29">
        <f>SUMPRODUCT((client=$B29)*(MONTH(mois)=COLUMN(K:K))*montant)</f>
        <v>0</v>
      </c>
      <c r="L29" s="29">
        <f>SUMPRODUCT((client=$B29)*(MONTH(mois)=COLUMN(L:L))*montant)</f>
        <v>0</v>
      </c>
      <c r="M29" s="29">
        <f>SUMPRODUCT((client=$B29)*(MONTH(mois)=COLUMN(M:M))*montant)</f>
        <v>0</v>
      </c>
      <c r="N29" s="29">
        <f>SUMPRODUCT((client=$B29)*(MONTH(mois)=COLUMN(N:N))*montant)</f>
        <v>0</v>
      </c>
      <c r="O29" s="29">
        <f>SUMPRODUCT((client=$B29)*(MONTH(mois)=COLUMN(O:O))*montant)</f>
        <v>0</v>
      </c>
    </row>
    <row r="30" spans="2:15" ht="15" customHeight="1">
      <c r="B30" s="26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2:15" ht="15" customHeight="1">
      <c r="B31" s="26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</row>
    <row r="32" spans="2:15" ht="15" customHeight="1">
      <c r="B32" s="26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</row>
    <row r="33" spans="2:15" ht="15" customHeight="1">
      <c r="B33" s="26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</row>
    <row r="34" spans="2:15" ht="15" customHeight="1">
      <c r="B34" s="26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</row>
    <row r="35" spans="2:15" ht="15" customHeight="1">
      <c r="B35" s="26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</row>
    <row r="36" spans="2:15" ht="15" customHeight="1">
      <c r="B36" s="26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</row>
    <row r="37" spans="2:15" ht="15" customHeight="1">
      <c r="B37" s="27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</row>
    <row r="38" spans="2:15" ht="15" customHeight="1">
      <c r="B38" s="27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2:15" ht="15" customHeight="1">
      <c r="B39" s="28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2:15" ht="15" customHeight="1">
      <c r="B40" s="28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</row>
    <row r="41" spans="2:15" ht="15" customHeight="1">
      <c r="B41" s="26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2:15">
      <c r="B42" s="26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</row>
    <row r="43" spans="2:15">
      <c r="B43" s="26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</row>
    <row r="44" spans="2:15">
      <c r="B44" s="26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</row>
    <row r="45" spans="2:15">
      <c r="B45" s="26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2:15">
      <c r="B46" s="26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2:15">
      <c r="B47" s="26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2:15">
      <c r="B48" s="26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2:15">
      <c r="B49" s="26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2:15">
      <c r="B50" s="26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2:15">
      <c r="B51" s="26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2:15">
      <c r="B52" s="26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2:15">
      <c r="B53" s="26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2:15">
      <c r="B54" s="26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2:15">
      <c r="B55" s="26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2:15">
      <c r="B56" s="26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2:15">
      <c r="B57" s="26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2:15">
      <c r="B58" s="26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2:15">
      <c r="B59" s="26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2:15">
      <c r="B60" s="26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2:15">
      <c r="B61" s="26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2:15">
      <c r="B62" s="26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2:15">
      <c r="B63" s="26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2:15">
      <c r="B64" s="26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2:2">
      <c r="B65" s="26"/>
    </row>
    <row r="66" spans="2:2">
      <c r="B66" s="26"/>
    </row>
    <row r="67" spans="2:2">
      <c r="B67" s="26"/>
    </row>
    <row r="68" spans="2:2">
      <c r="B68" s="26"/>
    </row>
    <row r="69" spans="2:2">
      <c r="B69" s="26"/>
    </row>
    <row r="70" spans="2:2">
      <c r="B70" s="26"/>
    </row>
    <row r="71" spans="2:2">
      <c r="B71" s="26"/>
    </row>
    <row r="72" spans="2:2">
      <c r="B72" s="26"/>
    </row>
    <row r="73" spans="2:2">
      <c r="B73" s="26"/>
    </row>
    <row r="74" spans="2:2">
      <c r="B74" s="26"/>
    </row>
    <row r="75" spans="2:2">
      <c r="B75" s="26"/>
    </row>
    <row r="76" spans="2:2">
      <c r="B76" s="26"/>
    </row>
    <row r="77" spans="2:2">
      <c r="B77" s="26"/>
    </row>
    <row r="78" spans="2:2">
      <c r="B78" s="26"/>
    </row>
    <row r="79" spans="2:2">
      <c r="B79" s="26"/>
    </row>
    <row r="80" spans="2:2">
      <c r="B80" s="26"/>
    </row>
    <row r="81" spans="2:2">
      <c r="B81" s="26"/>
    </row>
    <row r="82" spans="2:2">
      <c r="B82" s="26"/>
    </row>
    <row r="83" spans="2:2">
      <c r="B83" s="26"/>
    </row>
    <row r="84" spans="2:2">
      <c r="B84" s="26"/>
    </row>
    <row r="85" spans="2:2">
      <c r="B85" s="26"/>
    </row>
    <row r="86" spans="2:2">
      <c r="B86" s="26"/>
    </row>
    <row r="87" spans="2:2">
      <c r="B87" s="26"/>
    </row>
    <row r="88" spans="2:2">
      <c r="B88" s="26"/>
    </row>
  </sheetData>
  <mergeCells count="402">
    <mergeCell ref="B9:B10"/>
    <mergeCell ref="B31:B32"/>
    <mergeCell ref="B11:B12"/>
    <mergeCell ref="B13:B14"/>
    <mergeCell ref="B15:B16"/>
    <mergeCell ref="B17:B18"/>
    <mergeCell ref="B19:B20"/>
    <mergeCell ref="B21:B22"/>
    <mergeCell ref="B55:B56"/>
    <mergeCell ref="B33:B34"/>
    <mergeCell ref="B35:B36"/>
    <mergeCell ref="B37:B38"/>
    <mergeCell ref="B39:B40"/>
    <mergeCell ref="B41:B42"/>
    <mergeCell ref="B43:B44"/>
    <mergeCell ref="B23:B24"/>
    <mergeCell ref="B25:B26"/>
    <mergeCell ref="B27:B28"/>
    <mergeCell ref="B29:B30"/>
    <mergeCell ref="B81:B82"/>
    <mergeCell ref="B83:B84"/>
    <mergeCell ref="B85:B86"/>
    <mergeCell ref="B87:B88"/>
    <mergeCell ref="B7:B8"/>
    <mergeCell ref="D5:D6"/>
    <mergeCell ref="B5:B6"/>
    <mergeCell ref="B69:B70"/>
    <mergeCell ref="B71:B72"/>
    <mergeCell ref="B73:B74"/>
    <mergeCell ref="B75:B76"/>
    <mergeCell ref="B77:B78"/>
    <mergeCell ref="B79:B80"/>
    <mergeCell ref="B57:B58"/>
    <mergeCell ref="B59:B60"/>
    <mergeCell ref="B61:B62"/>
    <mergeCell ref="B63:B64"/>
    <mergeCell ref="B65:B66"/>
    <mergeCell ref="B67:B68"/>
    <mergeCell ref="B45:B46"/>
    <mergeCell ref="B47:B48"/>
    <mergeCell ref="B49:B50"/>
    <mergeCell ref="B51:B52"/>
    <mergeCell ref="B53:B54"/>
    <mergeCell ref="K5:K6"/>
    <mergeCell ref="L5:L6"/>
    <mergeCell ref="M5:M6"/>
    <mergeCell ref="N5:N6"/>
    <mergeCell ref="O5:O6"/>
    <mergeCell ref="D7:D8"/>
    <mergeCell ref="E7:E8"/>
    <mergeCell ref="F7:F8"/>
    <mergeCell ref="G7:G8"/>
    <mergeCell ref="H7:H8"/>
    <mergeCell ref="E5:E6"/>
    <mergeCell ref="F5:F6"/>
    <mergeCell ref="G5:G6"/>
    <mergeCell ref="H5:H6"/>
    <mergeCell ref="I5:I6"/>
    <mergeCell ref="J5:J6"/>
    <mergeCell ref="O7:O8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I7:I8"/>
    <mergeCell ref="J7:J8"/>
    <mergeCell ref="K7:K8"/>
    <mergeCell ref="L7:L8"/>
    <mergeCell ref="M7:M8"/>
    <mergeCell ref="N7:N8"/>
    <mergeCell ref="M9:M10"/>
    <mergeCell ref="N9:N10"/>
    <mergeCell ref="O9:O10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O11:O12"/>
    <mergeCell ref="D13:D14"/>
    <mergeCell ref="E13:E14"/>
    <mergeCell ref="F13:F14"/>
    <mergeCell ref="G13:G14"/>
    <mergeCell ref="H13:H14"/>
    <mergeCell ref="O13:O14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I13:I14"/>
    <mergeCell ref="J13:J14"/>
    <mergeCell ref="K13:K14"/>
    <mergeCell ref="L13:L14"/>
    <mergeCell ref="M13:M14"/>
    <mergeCell ref="N13:N14"/>
    <mergeCell ref="M15:M16"/>
    <mergeCell ref="N15:N16"/>
    <mergeCell ref="O15:O16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D19:D20"/>
    <mergeCell ref="E19:E20"/>
    <mergeCell ref="F19:F20"/>
    <mergeCell ref="G19:G20"/>
    <mergeCell ref="H19:H20"/>
    <mergeCell ref="O19:O20"/>
    <mergeCell ref="D21:D22"/>
    <mergeCell ref="E21:E22"/>
    <mergeCell ref="F21:F22"/>
    <mergeCell ref="G21:G22"/>
    <mergeCell ref="H21:H22"/>
    <mergeCell ref="I21:I22"/>
    <mergeCell ref="J21:J22"/>
    <mergeCell ref="K21:K22"/>
    <mergeCell ref="L21:L22"/>
    <mergeCell ref="I19:I20"/>
    <mergeCell ref="J19:J20"/>
    <mergeCell ref="K19:K20"/>
    <mergeCell ref="L19:L20"/>
    <mergeCell ref="M19:M20"/>
    <mergeCell ref="N19:N20"/>
    <mergeCell ref="M21:M22"/>
    <mergeCell ref="N21:N22"/>
    <mergeCell ref="O21:O22"/>
    <mergeCell ref="D23:D24"/>
    <mergeCell ref="E23:E24"/>
    <mergeCell ref="F23:F24"/>
    <mergeCell ref="G23:G24"/>
    <mergeCell ref="H23:H24"/>
    <mergeCell ref="I23:I24"/>
    <mergeCell ref="J23:J24"/>
    <mergeCell ref="K23:K24"/>
    <mergeCell ref="L23:L24"/>
    <mergeCell ref="M23:M24"/>
    <mergeCell ref="N23:N24"/>
    <mergeCell ref="O23:O24"/>
    <mergeCell ref="D25:D26"/>
    <mergeCell ref="E25:E26"/>
    <mergeCell ref="F25:F26"/>
    <mergeCell ref="G25:G26"/>
    <mergeCell ref="H25:H26"/>
    <mergeCell ref="O25:O26"/>
    <mergeCell ref="D27:D28"/>
    <mergeCell ref="E27:E28"/>
    <mergeCell ref="F27:F28"/>
    <mergeCell ref="G27:G28"/>
    <mergeCell ref="H27:H28"/>
    <mergeCell ref="I27:I28"/>
    <mergeCell ref="J27:J28"/>
    <mergeCell ref="K27:K28"/>
    <mergeCell ref="L27:L28"/>
    <mergeCell ref="I25:I26"/>
    <mergeCell ref="J25:J26"/>
    <mergeCell ref="K25:K26"/>
    <mergeCell ref="L25:L26"/>
    <mergeCell ref="M25:M26"/>
    <mergeCell ref="N25:N26"/>
    <mergeCell ref="M27:M28"/>
    <mergeCell ref="N27:N28"/>
    <mergeCell ref="O27:O28"/>
    <mergeCell ref="D29:D30"/>
    <mergeCell ref="E29:E30"/>
    <mergeCell ref="F29:F30"/>
    <mergeCell ref="G29:G30"/>
    <mergeCell ref="H29:H30"/>
    <mergeCell ref="I29:I30"/>
    <mergeCell ref="J29:J30"/>
    <mergeCell ref="K29:K30"/>
    <mergeCell ref="L29:L30"/>
    <mergeCell ref="M29:M30"/>
    <mergeCell ref="N29:N30"/>
    <mergeCell ref="O29:O30"/>
    <mergeCell ref="D31:D32"/>
    <mergeCell ref="E31:E32"/>
    <mergeCell ref="F31:F32"/>
    <mergeCell ref="G31:G32"/>
    <mergeCell ref="H31:H32"/>
    <mergeCell ref="O31:O32"/>
    <mergeCell ref="D33:D34"/>
    <mergeCell ref="E33:E34"/>
    <mergeCell ref="F33:F34"/>
    <mergeCell ref="G33:G34"/>
    <mergeCell ref="H33:H34"/>
    <mergeCell ref="I33:I34"/>
    <mergeCell ref="J33:J34"/>
    <mergeCell ref="K33:K34"/>
    <mergeCell ref="L33:L34"/>
    <mergeCell ref="I31:I32"/>
    <mergeCell ref="J31:J32"/>
    <mergeCell ref="K31:K32"/>
    <mergeCell ref="L31:L32"/>
    <mergeCell ref="M31:M32"/>
    <mergeCell ref="N31:N32"/>
    <mergeCell ref="M33:M34"/>
    <mergeCell ref="N33:N34"/>
    <mergeCell ref="O33:O34"/>
    <mergeCell ref="D35:D36"/>
    <mergeCell ref="E35:E36"/>
    <mergeCell ref="F35:F36"/>
    <mergeCell ref="G35:G36"/>
    <mergeCell ref="H35:H36"/>
    <mergeCell ref="I35:I36"/>
    <mergeCell ref="J35:J36"/>
    <mergeCell ref="K35:K36"/>
    <mergeCell ref="L35:L36"/>
    <mergeCell ref="M35:M36"/>
    <mergeCell ref="N35:N36"/>
    <mergeCell ref="O35:O36"/>
    <mergeCell ref="D37:D38"/>
    <mergeCell ref="E37:E38"/>
    <mergeCell ref="F37:F38"/>
    <mergeCell ref="G37:G38"/>
    <mergeCell ref="H37:H38"/>
    <mergeCell ref="O37:O38"/>
    <mergeCell ref="D39:D40"/>
    <mergeCell ref="E39:E40"/>
    <mergeCell ref="F39:F40"/>
    <mergeCell ref="G39:G40"/>
    <mergeCell ref="H39:H40"/>
    <mergeCell ref="I39:I40"/>
    <mergeCell ref="J39:J40"/>
    <mergeCell ref="K39:K40"/>
    <mergeCell ref="L39:L40"/>
    <mergeCell ref="I37:I38"/>
    <mergeCell ref="J37:J38"/>
    <mergeCell ref="K37:K38"/>
    <mergeCell ref="L37:L38"/>
    <mergeCell ref="M37:M38"/>
    <mergeCell ref="N37:N38"/>
    <mergeCell ref="M39:M40"/>
    <mergeCell ref="N39:N40"/>
    <mergeCell ref="O39:O40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  <mergeCell ref="M41:M42"/>
    <mergeCell ref="N41:N42"/>
    <mergeCell ref="O41:O42"/>
    <mergeCell ref="D43:D44"/>
    <mergeCell ref="E43:E44"/>
    <mergeCell ref="F43:F44"/>
    <mergeCell ref="G43:G44"/>
    <mergeCell ref="H43:H44"/>
    <mergeCell ref="O43:O44"/>
    <mergeCell ref="D45:D46"/>
    <mergeCell ref="E45:E46"/>
    <mergeCell ref="F45:F46"/>
    <mergeCell ref="G45:G46"/>
    <mergeCell ref="H45:H46"/>
    <mergeCell ref="I45:I46"/>
    <mergeCell ref="J45:J46"/>
    <mergeCell ref="K45:K46"/>
    <mergeCell ref="L45:L46"/>
    <mergeCell ref="I43:I44"/>
    <mergeCell ref="J43:J44"/>
    <mergeCell ref="K43:K44"/>
    <mergeCell ref="L43:L44"/>
    <mergeCell ref="M43:M44"/>
    <mergeCell ref="N43:N44"/>
    <mergeCell ref="M45:M46"/>
    <mergeCell ref="N45:N46"/>
    <mergeCell ref="O45:O46"/>
    <mergeCell ref="D47:D48"/>
    <mergeCell ref="E47:E48"/>
    <mergeCell ref="F47:F48"/>
    <mergeCell ref="G47:G48"/>
    <mergeCell ref="H47:H48"/>
    <mergeCell ref="I47:I48"/>
    <mergeCell ref="J47:J48"/>
    <mergeCell ref="K47:K48"/>
    <mergeCell ref="L47:L48"/>
    <mergeCell ref="M47:M48"/>
    <mergeCell ref="N47:N48"/>
    <mergeCell ref="O47:O48"/>
    <mergeCell ref="D49:D50"/>
    <mergeCell ref="E49:E50"/>
    <mergeCell ref="F49:F50"/>
    <mergeCell ref="G49:G50"/>
    <mergeCell ref="H49:H50"/>
    <mergeCell ref="O49:O50"/>
    <mergeCell ref="D51:D52"/>
    <mergeCell ref="E51:E52"/>
    <mergeCell ref="F51:F52"/>
    <mergeCell ref="G51:G52"/>
    <mergeCell ref="H51:H52"/>
    <mergeCell ref="I51:I52"/>
    <mergeCell ref="J51:J52"/>
    <mergeCell ref="K51:K52"/>
    <mergeCell ref="L51:L52"/>
    <mergeCell ref="I49:I50"/>
    <mergeCell ref="J49:J50"/>
    <mergeCell ref="K49:K50"/>
    <mergeCell ref="L49:L50"/>
    <mergeCell ref="M49:M50"/>
    <mergeCell ref="N49:N50"/>
    <mergeCell ref="M51:M52"/>
    <mergeCell ref="N51:N52"/>
    <mergeCell ref="O51:O52"/>
    <mergeCell ref="D53:D54"/>
    <mergeCell ref="E53:E54"/>
    <mergeCell ref="F53:F54"/>
    <mergeCell ref="G53:G54"/>
    <mergeCell ref="H53:H54"/>
    <mergeCell ref="I53:I54"/>
    <mergeCell ref="J53:J54"/>
    <mergeCell ref="K53:K54"/>
    <mergeCell ref="L53:L54"/>
    <mergeCell ref="M53:M54"/>
    <mergeCell ref="N53:N54"/>
    <mergeCell ref="O53:O54"/>
    <mergeCell ref="D55:D56"/>
    <mergeCell ref="E55:E56"/>
    <mergeCell ref="F55:F56"/>
    <mergeCell ref="G55:G56"/>
    <mergeCell ref="H55:H56"/>
    <mergeCell ref="O55:O56"/>
    <mergeCell ref="D57:D58"/>
    <mergeCell ref="E57:E58"/>
    <mergeCell ref="F57:F58"/>
    <mergeCell ref="G57:G58"/>
    <mergeCell ref="H57:H58"/>
    <mergeCell ref="I57:I58"/>
    <mergeCell ref="J57:J58"/>
    <mergeCell ref="K57:K58"/>
    <mergeCell ref="L57:L58"/>
    <mergeCell ref="I55:I56"/>
    <mergeCell ref="J55:J56"/>
    <mergeCell ref="K55:K56"/>
    <mergeCell ref="L55:L56"/>
    <mergeCell ref="M55:M56"/>
    <mergeCell ref="N55:N56"/>
    <mergeCell ref="M57:M58"/>
    <mergeCell ref="N57:N58"/>
    <mergeCell ref="O57:O58"/>
    <mergeCell ref="D59:D60"/>
    <mergeCell ref="E59:E60"/>
    <mergeCell ref="F59:F60"/>
    <mergeCell ref="G59:G60"/>
    <mergeCell ref="H59:H60"/>
    <mergeCell ref="I59:I60"/>
    <mergeCell ref="J59:J60"/>
    <mergeCell ref="K59:K60"/>
    <mergeCell ref="L59:L60"/>
    <mergeCell ref="M59:M60"/>
    <mergeCell ref="N59:N60"/>
    <mergeCell ref="O59:O60"/>
    <mergeCell ref="D61:D62"/>
    <mergeCell ref="E61:E62"/>
    <mergeCell ref="F61:F62"/>
    <mergeCell ref="G61:G62"/>
    <mergeCell ref="H61:H62"/>
    <mergeCell ref="M63:M64"/>
    <mergeCell ref="N63:N64"/>
    <mergeCell ref="O63:O64"/>
    <mergeCell ref="O61:O62"/>
    <mergeCell ref="D63:D64"/>
    <mergeCell ref="E63:E64"/>
    <mergeCell ref="F63:F64"/>
    <mergeCell ref="G63:G64"/>
    <mergeCell ref="H63:H64"/>
    <mergeCell ref="I63:I64"/>
    <mergeCell ref="J63:J64"/>
    <mergeCell ref="K63:K64"/>
    <mergeCell ref="L63:L64"/>
    <mergeCell ref="I61:I62"/>
    <mergeCell ref="J61:J62"/>
    <mergeCell ref="K61:K62"/>
    <mergeCell ref="L61:L62"/>
    <mergeCell ref="M61:M62"/>
    <mergeCell ref="N61:N6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Données</vt:lpstr>
      <vt:lpstr>Analyse</vt:lpstr>
      <vt:lpstr>client</vt:lpstr>
      <vt:lpstr>mois</vt:lpstr>
      <vt:lpstr>montant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Bureau</dc:creator>
  <cp:lastModifiedBy>tulipe</cp:lastModifiedBy>
  <dcterms:created xsi:type="dcterms:W3CDTF">2022-02-14T11:06:00Z</dcterms:created>
  <dcterms:modified xsi:type="dcterms:W3CDTF">2022-02-14T13:23:54Z</dcterms:modified>
</cp:coreProperties>
</file>