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30" yWindow="230" windowWidth="19420" windowHeight="11020" activeTab="1"/>
  </bookViews>
  <sheets>
    <sheet name="UNITE FABRICATION" sheetId="1" r:id="rId1"/>
    <sheet name="Carto" sheetId="2" r:id="rId2"/>
  </sheets>
  <definedNames>
    <definedName name="condi">OFFSET('UNITE FABRICATION'!$C$3:$D$3,ROWS(demar),,10)</definedName>
    <definedName name="demar">OFFSET('UNITE FABRICATION'!$C$3,,,MATCH("conditionnement",'UNITE FABRICATION'!$A$3:$A$19,0)-MATCH("Démarrage machines",'UNITE FABRICATION'!$A$3:$A$19,0),2)</definedName>
    <definedName name="risue">'UNITE FABRICATION'!$C$2:$D$2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2"/>
  <c r="E27"/>
  <c r="F26"/>
  <c r="E26"/>
  <c r="H27"/>
  <c r="H26"/>
  <c r="G3" i="1"/>
</calcChain>
</file>

<file path=xl/sharedStrings.xml><?xml version="1.0" encoding="utf-8"?>
<sst xmlns="http://schemas.openxmlformats.org/spreadsheetml/2006/main" count="26" uniqueCount="18">
  <si>
    <t>CLASSES DE RISQUES</t>
  </si>
  <si>
    <t>Phases de travail</t>
  </si>
  <si>
    <t xml:space="preserve">Prise d'échantillon </t>
  </si>
  <si>
    <t xml:space="preserve">chargement </t>
  </si>
  <si>
    <t>Conditionnement</t>
  </si>
  <si>
    <t>Vérification machine</t>
  </si>
  <si>
    <t>Contrôle</t>
  </si>
  <si>
    <t>Gestes et postures</t>
  </si>
  <si>
    <t>X</t>
  </si>
  <si>
    <t xml:space="preserve">Tâches </t>
  </si>
  <si>
    <t>Démarrage machines</t>
  </si>
  <si>
    <t>Unité de fabrication</t>
  </si>
  <si>
    <t>conditionnement</t>
  </si>
  <si>
    <t>Brûlure</t>
  </si>
  <si>
    <t>total par phases de travail</t>
  </si>
  <si>
    <t>x</t>
  </si>
  <si>
    <t>pause cafe</t>
  </si>
  <si>
    <t>avec ajout de ligne automatisé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</si>
</sst>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left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3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Carto!$C$26</c:f>
              <c:strCache>
                <c:ptCount val="1"/>
                <c:pt idx="0">
                  <c:v>Démarrage machines</c:v>
                </c:pt>
              </c:strCache>
            </c:strRef>
          </c:tx>
          <c:val>
            <c:numRef>
              <c:f>Carto!$D$26:$F$26</c:f>
              <c:numCache>
                <c:formatCode>General</c:formatCode>
                <c:ptCount val="3"/>
                <c:pt idx="1">
                  <c:v>2</c:v>
                </c:pt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Carto!$C$27</c:f>
              <c:strCache>
                <c:ptCount val="1"/>
                <c:pt idx="0">
                  <c:v>conditionnement</c:v>
                </c:pt>
              </c:strCache>
            </c:strRef>
          </c:tx>
          <c:val>
            <c:numRef>
              <c:f>Carto!$D$27:$F$27</c:f>
              <c:numCache>
                <c:formatCode>General</c:formatCode>
                <c:ptCount val="3"/>
                <c:pt idx="1">
                  <c:v>1</c:v>
                </c:pt>
                <c:pt idx="2">
                  <c:v>2</c:v>
                </c:pt>
              </c:numCache>
            </c:numRef>
          </c:val>
        </c:ser>
        <c:shape val="box"/>
        <c:axId val="282088576"/>
        <c:axId val="282090112"/>
        <c:axId val="0"/>
      </c:bar3DChart>
      <c:catAx>
        <c:axId val="282088576"/>
        <c:scaling>
          <c:orientation val="minMax"/>
        </c:scaling>
        <c:axPos val="b"/>
        <c:tickLblPos val="nextTo"/>
        <c:crossAx val="282090112"/>
        <c:crosses val="autoZero"/>
        <c:auto val="1"/>
        <c:lblAlgn val="ctr"/>
        <c:lblOffset val="100"/>
      </c:catAx>
      <c:valAx>
        <c:axId val="282090112"/>
        <c:scaling>
          <c:orientation val="minMax"/>
        </c:scaling>
        <c:axPos val="l"/>
        <c:majorGridlines/>
        <c:numFmt formatCode="General" sourceLinked="1"/>
        <c:tickLblPos val="nextTo"/>
        <c:crossAx val="2820885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9</xdr:row>
      <xdr:rowOff>95250</xdr:rowOff>
    </xdr:from>
    <xdr:to>
      <xdr:col>3</xdr:col>
      <xdr:colOff>409575</xdr:colOff>
      <xdr:row>13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8BDABAC-5767-4DE0-998C-92CA8007966C}"/>
            </a:ext>
          </a:extLst>
        </xdr:cNvPr>
        <xdr:cNvSpPr txBox="1"/>
      </xdr:nvSpPr>
      <xdr:spPr>
        <a:xfrm>
          <a:off x="714375" y="2066925"/>
          <a:ext cx="44958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Si</a:t>
          </a:r>
          <a:r>
            <a:rPr lang="fr-FR" sz="1100" baseline="0"/>
            <a:t> je veux rajouter une ligne après "prise d'échantillon", comment prendre en compte automatiquement les nouvelles données dans "carto"?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30</xdr:row>
      <xdr:rowOff>123825</xdr:rowOff>
    </xdr:from>
    <xdr:to>
      <xdr:col>8</xdr:col>
      <xdr:colOff>219075</xdr:colOff>
      <xdr:row>39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D9F4B54-EC7F-428D-8508-153F68A9E6F5}"/>
            </a:ext>
          </a:extLst>
        </xdr:cNvPr>
        <xdr:cNvSpPr txBox="1"/>
      </xdr:nvSpPr>
      <xdr:spPr>
        <a:xfrm>
          <a:off x="190499" y="5838825"/>
          <a:ext cx="6124576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Combien de Risque Brûlure dans la</a:t>
          </a:r>
          <a:r>
            <a:rPr lang="fr-FR" sz="1100" baseline="0"/>
            <a:t> phase Démarrage machine</a:t>
          </a:r>
          <a:r>
            <a:rPr lang="fr-FR" sz="1100"/>
            <a:t> de "unite fabrication"?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utilisé la formule NB.SI mais ça ne prend pas en compte les nouvelles données sauf si j'insère une ligne au-dessus de "prise d'échantillon" dans "Carto"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y intégrer directement un graphique représentant ce tableau, dois-je faire la formule NB.SI.ENS(INDIRECT 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8</xdr:col>
      <xdr:colOff>222250</xdr:colOff>
      <xdr:row>27</xdr:row>
      <xdr:rowOff>38100</xdr:rowOff>
    </xdr:from>
    <xdr:to>
      <xdr:col>12</xdr:col>
      <xdr:colOff>152400</xdr:colOff>
      <xdr:row>36</xdr:row>
      <xdr:rowOff>12700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H10" sqref="H10"/>
    </sheetView>
  </sheetViews>
  <sheetFormatPr baseColWidth="10" defaultRowHeight="14.5"/>
  <cols>
    <col min="1" max="1" width="26.54296875" customWidth="1"/>
    <col min="2" max="2" width="34" customWidth="1"/>
  </cols>
  <sheetData>
    <row r="1" spans="1:7" ht="36.75" customHeight="1">
      <c r="A1" s="1"/>
      <c r="B1" s="1"/>
      <c r="C1" s="13" t="s">
        <v>0</v>
      </c>
      <c r="D1" s="13"/>
      <c r="E1" s="13"/>
    </row>
    <row r="2" spans="1:7" ht="29">
      <c r="A2" s="2" t="s">
        <v>1</v>
      </c>
      <c r="B2" s="3" t="s">
        <v>9</v>
      </c>
      <c r="C2" s="7" t="s">
        <v>13</v>
      </c>
      <c r="D2" s="7" t="s">
        <v>7</v>
      </c>
    </row>
    <row r="3" spans="1:7">
      <c r="A3" s="12" t="s">
        <v>10</v>
      </c>
      <c r="B3" s="10" t="s">
        <v>3</v>
      </c>
      <c r="C3" s="5"/>
      <c r="D3" s="5" t="s">
        <v>8</v>
      </c>
      <c r="G3">
        <f>MATCH("conditionnement",A$3:A$19,0)-MATCH("Démarrage machines",A3:A19,0)</f>
        <v>3</v>
      </c>
    </row>
    <row r="4" spans="1:7" ht="18.75" customHeight="1">
      <c r="A4" s="12"/>
      <c r="B4" s="10" t="s">
        <v>2</v>
      </c>
      <c r="C4" s="5" t="s">
        <v>8</v>
      </c>
      <c r="D4" s="5"/>
      <c r="F4" t="s">
        <v>17</v>
      </c>
    </row>
    <row r="5" spans="1:7" ht="18.75" customHeight="1">
      <c r="A5" s="9"/>
      <c r="B5" s="10" t="s">
        <v>16</v>
      </c>
      <c r="C5" s="5" t="s">
        <v>15</v>
      </c>
      <c r="D5" s="5"/>
    </row>
    <row r="6" spans="1:7" ht="18.5" customHeight="1">
      <c r="A6" s="14" t="s">
        <v>4</v>
      </c>
      <c r="B6" s="8" t="s">
        <v>5</v>
      </c>
      <c r="C6" s="6"/>
      <c r="D6" s="5" t="s">
        <v>8</v>
      </c>
    </row>
    <row r="7" spans="1:7">
      <c r="A7" s="14"/>
      <c r="B7" s="8" t="s">
        <v>6</v>
      </c>
      <c r="C7" s="6" t="s">
        <v>8</v>
      </c>
      <c r="D7" s="5"/>
    </row>
    <row r="8" spans="1:7">
      <c r="D8" t="s">
        <v>15</v>
      </c>
    </row>
    <row r="13" spans="1:7">
      <c r="B13" s="4"/>
    </row>
  </sheetData>
  <mergeCells count="3">
    <mergeCell ref="A3:A4"/>
    <mergeCell ref="C1:E1"/>
    <mergeCell ref="A6:A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5:H28"/>
  <sheetViews>
    <sheetView tabSelected="1" topLeftCell="A22" workbookViewId="0">
      <selection activeCell="N38" sqref="N38"/>
    </sheetView>
  </sheetViews>
  <sheetFormatPr baseColWidth="10" defaultRowHeight="14.5"/>
  <sheetData>
    <row r="25" spans="1:8">
      <c r="C25" t="s">
        <v>1</v>
      </c>
      <c r="E25" t="s">
        <v>13</v>
      </c>
      <c r="F25" t="s">
        <v>7</v>
      </c>
      <c r="H25" t="s">
        <v>14</v>
      </c>
    </row>
    <row r="26" spans="1:8">
      <c r="A26" s="15" t="s">
        <v>11</v>
      </c>
      <c r="B26" s="15"/>
      <c r="C26" s="11" t="s">
        <v>10</v>
      </c>
      <c r="D26" s="11"/>
      <c r="E26" s="11">
        <f ca="1">SUMPRODUCT((demar="x")*(risue=E25))</f>
        <v>2</v>
      </c>
      <c r="F26" s="11">
        <f ca="1">SUMPRODUCT((demar="x")*(risue=F25))</f>
        <v>1</v>
      </c>
      <c r="H26" s="11">
        <f ca="1">COUNTIF(demar,"X")</f>
        <v>3</v>
      </c>
    </row>
    <row r="27" spans="1:8">
      <c r="A27" s="15"/>
      <c r="B27" s="15"/>
      <c r="C27" s="11" t="s">
        <v>12</v>
      </c>
      <c r="D27" s="11"/>
      <c r="E27" s="11">
        <f ca="1">SUMPRODUCT((condi="x")*(risue=E25))</f>
        <v>1</v>
      </c>
      <c r="F27" s="11">
        <f ca="1">SUMPRODUCT((condi="x")*(risue=F25))</f>
        <v>2</v>
      </c>
      <c r="H27" s="11">
        <f ca="1">COUNTIF(condi,"X")</f>
        <v>3</v>
      </c>
    </row>
    <row r="28" spans="1:8">
      <c r="E28" s="11"/>
      <c r="F28" s="11"/>
    </row>
  </sheetData>
  <mergeCells count="1">
    <mergeCell ref="A26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UNITE FABRICATION</vt:lpstr>
      <vt:lpstr>Carto</vt:lpstr>
      <vt:lpstr>risue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2022-01-23T08:56:39Z</dcterms:created>
  <dcterms:modified xsi:type="dcterms:W3CDTF">2022-01-23T19:40:26Z</dcterms:modified>
</cp:coreProperties>
</file>