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120" windowWidth="19420" windowHeight="110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1" a="1"/>
  <c r="M3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L15" a="1"/>
  <c r="L15" s="1"/>
  <c r="L16" a="1"/>
  <c r="L16" s="1"/>
  <c r="L17" a="1"/>
  <c r="L17" s="1"/>
  <c r="L18" a="1"/>
  <c r="L18" s="1"/>
  <c r="L19" a="1"/>
  <c r="L19" s="1"/>
  <c r="L20" a="1"/>
  <c r="L20" s="1"/>
  <c r="L21" a="1"/>
  <c r="L21" s="1"/>
  <c r="L22" a="1"/>
  <c r="L22" s="1"/>
  <c r="L23" a="1"/>
  <c r="L23" s="1"/>
  <c r="L24" a="1"/>
  <c r="L24" s="1"/>
  <c r="L25" a="1"/>
  <c r="L25" s="1"/>
  <c r="L26" a="1"/>
  <c r="L26" s="1"/>
  <c r="L27" a="1"/>
  <c r="L27" s="1"/>
  <c r="L28" a="1"/>
  <c r="L28" s="1"/>
  <c r="L29" a="1"/>
  <c r="L29" s="1"/>
  <c r="L30" a="1"/>
  <c r="L30" s="1"/>
  <c r="L31" a="1"/>
  <c r="L31" s="1"/>
  <c r="L32" a="1"/>
  <c r="L32" s="1"/>
  <c r="L33" a="1"/>
  <c r="L33" s="1"/>
  <c r="L34" a="1"/>
  <c r="L34" s="1"/>
  <c r="L35" a="1"/>
  <c r="L35" s="1"/>
  <c r="L36" a="1"/>
  <c r="L36" s="1"/>
  <c r="L37" a="1"/>
  <c r="L37" s="1"/>
  <c r="L38" a="1"/>
  <c r="L38" s="1"/>
  <c r="L39" a="1"/>
  <c r="L39" s="1"/>
  <c r="L40" a="1"/>
  <c r="L40" s="1"/>
  <c r="L41" a="1"/>
  <c r="L41" s="1"/>
  <c r="L42" a="1"/>
  <c r="L42" s="1"/>
  <c r="L43" a="1"/>
  <c r="L43" s="1"/>
  <c r="L44" a="1"/>
  <c r="L44" s="1"/>
  <c r="L45" a="1"/>
  <c r="L45" s="1"/>
  <c r="L46" a="1"/>
  <c r="L46" s="1"/>
  <c r="L47" a="1"/>
  <c r="L47" s="1"/>
  <c r="L48" a="1"/>
  <c r="L48" s="1"/>
  <c r="L3" a="1"/>
  <c r="L3" s="1"/>
  <c r="K41" a="1"/>
  <c r="K41" s="1"/>
  <c r="K42" a="1"/>
  <c r="K42" s="1"/>
  <c r="K43" a="1"/>
  <c r="K43" s="1"/>
  <c r="K44" a="1"/>
  <c r="K44" s="1"/>
  <c r="K45" a="1"/>
  <c r="K45" s="1"/>
  <c r="K46" a="1"/>
  <c r="K46" s="1"/>
  <c r="K47" a="1"/>
  <c r="K47" s="1"/>
  <c r="K48" a="1"/>
  <c r="K48" s="1"/>
  <c r="K32" a="1"/>
  <c r="K32" s="1"/>
  <c r="K33" a="1"/>
  <c r="K33" s="1"/>
  <c r="K34" a="1"/>
  <c r="K34" s="1"/>
  <c r="K35" a="1"/>
  <c r="K35" s="1"/>
  <c r="K36" a="1"/>
  <c r="K36" s="1"/>
  <c r="K37" a="1"/>
  <c r="K37" s="1"/>
  <c r="K38" a="1"/>
  <c r="K38" s="1"/>
  <c r="K39" a="1"/>
  <c r="K39" s="1"/>
  <c r="K40" a="1"/>
  <c r="K40" s="1"/>
  <c r="K27" a="1"/>
  <c r="K27" s="1"/>
  <c r="K28" a="1"/>
  <c r="K28" s="1"/>
  <c r="K29" a="1"/>
  <c r="K29" s="1"/>
  <c r="K30" a="1"/>
  <c r="K30" s="1"/>
  <c r="K31" a="1"/>
  <c r="K31" s="1"/>
  <c r="K20" a="1"/>
  <c r="K20" s="1"/>
  <c r="K21" a="1"/>
  <c r="K21" s="1"/>
  <c r="K22" a="1"/>
  <c r="K22" s="1"/>
  <c r="K23" a="1"/>
  <c r="K23" s="1"/>
  <c r="K24" a="1"/>
  <c r="K24" s="1"/>
  <c r="K25" a="1"/>
  <c r="K25" s="1"/>
  <c r="K26" a="1"/>
  <c r="K26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3" a="1"/>
  <c r="K3" s="1"/>
  <c r="M4" l="1" a="1"/>
  <c r="M4" s="1"/>
  <c r="J14"/>
  <c r="J13"/>
  <c r="J12"/>
  <c r="J11"/>
  <c r="J10"/>
  <c r="J9"/>
  <c r="J8"/>
  <c r="J7"/>
  <c r="J6"/>
  <c r="J5"/>
  <c r="J4"/>
  <c r="J3"/>
  <c r="F4"/>
  <c r="G4" s="1"/>
  <c r="H4" s="1"/>
  <c r="F5"/>
  <c r="G5" s="1"/>
  <c r="H5" s="1"/>
  <c r="F6"/>
  <c r="G6" s="1"/>
  <c r="H6" s="1"/>
  <c r="F7"/>
  <c r="G7" s="1"/>
  <c r="H7" s="1"/>
  <c r="F8"/>
  <c r="G8"/>
  <c r="H8"/>
  <c r="F9"/>
  <c r="G9" s="1"/>
  <c r="H9" s="1"/>
  <c r="F10"/>
  <c r="G10"/>
  <c r="H10"/>
  <c r="F11"/>
  <c r="G11"/>
  <c r="H11" s="1"/>
  <c r="F12"/>
  <c r="G12" s="1"/>
  <c r="H12" s="1"/>
  <c r="F13"/>
  <c r="G13"/>
  <c r="H13"/>
  <c r="H3"/>
  <c r="G3"/>
  <c r="F3"/>
  <c r="M5" l="1" a="1"/>
  <c r="M5" s="1"/>
  <c r="M6" l="1" a="1"/>
  <c r="M6" s="1"/>
  <c r="M7" l="1" a="1"/>
  <c r="M7" s="1"/>
  <c r="M8" l="1" a="1"/>
  <c r="M8" s="1"/>
  <c r="M9" l="1" a="1"/>
  <c r="M9" s="1"/>
  <c r="M10" s="1" a="1"/>
  <c r="M10" s="1"/>
  <c r="M11" s="1" a="1"/>
  <c r="M11" s="1"/>
  <c r="M12" s="1" a="1"/>
  <c r="M12" s="1"/>
  <c r="M13" l="1" a="1"/>
  <c r="M13" s="1"/>
  <c r="M14" s="1" a="1"/>
  <c r="M14" s="1"/>
  <c r="M15" s="1" a="1"/>
  <c r="M15" s="1"/>
  <c r="M16" s="1" a="1"/>
  <c r="M16" s="1"/>
  <c r="M17" s="1" a="1"/>
  <c r="M17" s="1"/>
  <c r="M18" s="1" a="1"/>
  <c r="M18" s="1"/>
  <c r="M19" s="1" a="1"/>
  <c r="M19" s="1"/>
  <c r="M20" s="1" a="1"/>
  <c r="M20" s="1"/>
  <c r="M21" s="1" a="1"/>
  <c r="M21" s="1"/>
  <c r="M22" s="1" a="1"/>
  <c r="M22" s="1"/>
  <c r="M23" s="1" a="1"/>
  <c r="M23" s="1"/>
  <c r="M24" s="1" a="1"/>
  <c r="M24" s="1"/>
  <c r="M25" s="1" a="1"/>
  <c r="M25" s="1"/>
  <c r="M26" s="1" a="1"/>
  <c r="M26" s="1"/>
  <c r="M27" s="1" a="1"/>
  <c r="M27" s="1"/>
  <c r="M28" s="1" a="1"/>
  <c r="M28" s="1"/>
  <c r="M29" s="1" a="1"/>
  <c r="M29" s="1"/>
  <c r="M30" s="1" a="1"/>
  <c r="M30" s="1"/>
  <c r="M31" s="1" a="1"/>
  <c r="M31" s="1"/>
  <c r="M32" s="1" a="1"/>
  <c r="M32" s="1"/>
  <c r="M33" s="1" a="1"/>
  <c r="M33" s="1"/>
  <c r="M34" s="1" a="1"/>
  <c r="M34" s="1"/>
  <c r="M35" s="1" a="1"/>
  <c r="M35" s="1"/>
  <c r="M36" s="1" a="1"/>
  <c r="M36" s="1"/>
  <c r="M37" s="1" a="1"/>
  <c r="M37" s="1"/>
  <c r="M38" s="1" a="1"/>
  <c r="M38" s="1"/>
  <c r="M39" s="1" a="1"/>
  <c r="M39" s="1"/>
  <c r="M40" s="1" a="1"/>
  <c r="M40" s="1"/>
  <c r="M41" s="1" a="1"/>
  <c r="M41" s="1"/>
  <c r="M42" s="1" a="1"/>
  <c r="M42" s="1"/>
  <c r="M43" s="1" a="1"/>
  <c r="M43" s="1"/>
  <c r="M44" s="1" a="1"/>
  <c r="M44" s="1"/>
  <c r="M45" s="1" a="1"/>
  <c r="M45" s="1"/>
  <c r="M46" s="1" a="1"/>
  <c r="M46" s="1"/>
</calcChain>
</file>

<file path=xl/sharedStrings.xml><?xml version="1.0" encoding="utf-8"?>
<sst xmlns="http://schemas.openxmlformats.org/spreadsheetml/2006/main" count="43" uniqueCount="20">
  <si>
    <t>DUPONT</t>
  </si>
  <si>
    <t>DURAND</t>
  </si>
  <si>
    <t>BERTRAND</t>
  </si>
  <si>
    <t>CLIENT</t>
  </si>
  <si>
    <t>SOCIETE</t>
  </si>
  <si>
    <t>XXX</t>
  </si>
  <si>
    <t>YYY</t>
  </si>
  <si>
    <t>ZZZ</t>
  </si>
  <si>
    <t>_YYY_MH6</t>
  </si>
  <si>
    <t>_ZZZ_MH5</t>
  </si>
  <si>
    <t>_XXX_MH2</t>
  </si>
  <si>
    <t>CODES CLIENT</t>
  </si>
  <si>
    <t>DATE 1</t>
  </si>
  <si>
    <t>DATE 2</t>
  </si>
  <si>
    <t>DATE 3</t>
  </si>
  <si>
    <t>DATE 4</t>
  </si>
  <si>
    <t>_XXX_MH4</t>
  </si>
  <si>
    <t xml:space="preserve">tulipe sans vba </t>
  </si>
  <si>
    <t xml:space="preserve"> sans doubles +ordre chrono</t>
  </si>
  <si>
    <t>tulipe sans vba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</si>
</sst>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0" fillId="0" borderId="4" xfId="0" applyBorder="1"/>
    <xf numFmtId="0" fontId="5" fillId="3" borderId="0" xfId="0" applyNumberFormat="1" applyFont="1" applyFill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0" fontId="5" fillId="5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0" fillId="6" borderId="0" xfId="0" applyFill="1"/>
    <xf numFmtId="0" fontId="0" fillId="6" borderId="4" xfId="0" applyFill="1" applyBorder="1"/>
    <xf numFmtId="0" fontId="6" fillId="6" borderId="0" xfId="0" applyFon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48"/>
  <sheetViews>
    <sheetView tabSelected="1" topLeftCell="C1" workbookViewId="0">
      <selection activeCell="G20" sqref="G19:G20"/>
    </sheetView>
  </sheetViews>
  <sheetFormatPr baseColWidth="10" defaultColWidth="8.7265625" defaultRowHeight="14.5"/>
  <cols>
    <col min="1" max="1" width="8.90625" style="2"/>
    <col min="2" max="2" width="22.453125" bestFit="1" customWidth="1"/>
    <col min="3" max="3" width="17.1796875" bestFit="1" customWidth="1"/>
    <col min="4" max="4" width="26" bestFit="1" customWidth="1"/>
    <col min="5" max="8" width="11.6328125" customWidth="1"/>
    <col min="10" max="10" width="16.08984375" bestFit="1" customWidth="1"/>
    <col min="11" max="11" width="0.54296875" customWidth="1"/>
    <col min="12" max="12" width="0.81640625" hidden="1" customWidth="1"/>
    <col min="13" max="13" width="26.26953125" style="18" customWidth="1"/>
  </cols>
  <sheetData>
    <row r="1" spans="1:13" ht="15" thickBot="1">
      <c r="B1" s="1"/>
      <c r="C1" s="1"/>
      <c r="D1" s="1"/>
      <c r="E1" s="1"/>
      <c r="F1" s="1"/>
      <c r="G1" s="1"/>
      <c r="H1" s="1"/>
      <c r="L1" s="21" t="s">
        <v>17</v>
      </c>
      <c r="M1" s="18" t="s">
        <v>19</v>
      </c>
    </row>
    <row r="2" spans="1:13" ht="15" thickBot="1">
      <c r="B2" s="6" t="s">
        <v>3</v>
      </c>
      <c r="C2" s="6" t="s">
        <v>4</v>
      </c>
      <c r="D2" s="6" t="s">
        <v>11</v>
      </c>
      <c r="E2" s="7" t="s">
        <v>12</v>
      </c>
      <c r="F2" s="7" t="s">
        <v>13</v>
      </c>
      <c r="G2" s="7" t="s">
        <v>14</v>
      </c>
      <c r="H2" s="7" t="s">
        <v>15</v>
      </c>
      <c r="M2" s="20" t="s">
        <v>18</v>
      </c>
    </row>
    <row r="3" spans="1:13">
      <c r="A3" s="2">
        <v>1</v>
      </c>
      <c r="B3" s="8" t="s">
        <v>0</v>
      </c>
      <c r="C3" s="8" t="s">
        <v>5</v>
      </c>
      <c r="D3" s="9" t="s">
        <v>10</v>
      </c>
      <c r="E3" s="14">
        <v>44576</v>
      </c>
      <c r="F3" s="14">
        <f>E3+7</f>
        <v>44583</v>
      </c>
      <c r="G3" s="14">
        <f>F3+7</f>
        <v>44590</v>
      </c>
      <c r="H3" s="14">
        <f>G3+7</f>
        <v>44597</v>
      </c>
      <c r="J3" s="3" t="str">
        <f>D3&amp;"_"&amp;E3</f>
        <v>_XXX_MH2_44576</v>
      </c>
      <c r="K3" t="str">
        <f t="array" ref="K3">INDEX(D$3:D$13,SMALL(INT(MATCH(D$3:D$13,D$3:D$13,0)+IF(E$3:H$13&lt;&gt;"",COLUMN(E:H),0)/100),ROW(A1)))</f>
        <v>_XXX_MH2</v>
      </c>
      <c r="L3" s="13" t="str">
        <f t="array" ref="L3">K3&amp;"_"&amp;SMALL(IF(D$3:D$13=K3,E$3:H$13,""),COUNTIF(K$3:K3,K3))</f>
        <v>_XXX_MH2_44576</v>
      </c>
      <c r="M3" s="19" t="str">
        <f t="array" aca="1" ref="M3" ca="1">OFFSET(L$2,MATCH(0,COUNTIF(M$2:M2,L$3:L$46),0),)</f>
        <v>_XXX_MH2_44576</v>
      </c>
    </row>
    <row r="4" spans="1:13">
      <c r="B4" s="10" t="s">
        <v>0</v>
      </c>
      <c r="C4" s="10" t="s">
        <v>5</v>
      </c>
      <c r="D4" s="11" t="s">
        <v>16</v>
      </c>
      <c r="E4" s="15">
        <v>44709</v>
      </c>
      <c r="F4" s="15">
        <f t="shared" ref="F4:H4" si="0">E4+7</f>
        <v>44716</v>
      </c>
      <c r="G4" s="15">
        <f t="shared" si="0"/>
        <v>44723</v>
      </c>
      <c r="H4" s="15">
        <f t="shared" si="0"/>
        <v>44730</v>
      </c>
      <c r="J4" s="3" t="str">
        <f>D3&amp;"_"&amp;F3</f>
        <v>_XXX_MH2_44583</v>
      </c>
      <c r="K4" t="str">
        <f t="array" ref="K4">INDEX(D$3:D$13,SMALL(INT(MATCH(D$3:D$13,D$3:D$13,0)+IF(E$3:H$13&lt;&gt;"",COLUMN(E:H),0)/100),ROW(A2)))</f>
        <v>_XXX_MH2</v>
      </c>
      <c r="L4" s="13" t="str">
        <f t="array" ref="L4">K4&amp;"_"&amp;SMALL(IF(D$3:D$13=K4,E$3:H$13,""),COUNTIF(K$3:K4,K4))</f>
        <v>_XXX_MH2_44583</v>
      </c>
      <c r="M4" s="19" t="str">
        <f t="array" aca="1" ref="M4" ca="1">OFFSET(L$2,MATCH(0,COUNTIF(M$2:M3,L$3:L$46),0),)</f>
        <v>_XXX_MH2_44583</v>
      </c>
    </row>
    <row r="5" spans="1:13">
      <c r="A5" s="2">
        <v>2</v>
      </c>
      <c r="B5" s="10" t="s">
        <v>1</v>
      </c>
      <c r="C5" s="10" t="s">
        <v>6</v>
      </c>
      <c r="D5" s="12" t="s">
        <v>8</v>
      </c>
      <c r="E5" s="16">
        <v>44663</v>
      </c>
      <c r="F5" s="16">
        <f t="shared" ref="F5:H5" si="1">E5+7</f>
        <v>44670</v>
      </c>
      <c r="G5" s="16">
        <f t="shared" si="1"/>
        <v>44677</v>
      </c>
      <c r="H5" s="16">
        <f t="shared" si="1"/>
        <v>44684</v>
      </c>
      <c r="J5" s="3" t="str">
        <f>D3&amp;"_"&amp;G3</f>
        <v>_XXX_MH2_44590</v>
      </c>
      <c r="K5" t="str">
        <f t="array" ref="K5">INDEX(D$3:D$13,SMALL(INT(MATCH(D$3:D$13,D$3:D$13,0)+IF(E$3:H$13&lt;&gt;"",COLUMN(E:H),0)/100),ROW(A3)))</f>
        <v>_XXX_MH2</v>
      </c>
      <c r="L5" s="13" t="str">
        <f t="array" ref="L5">K5&amp;"_"&amp;SMALL(IF(D$3:D$13=K5,E$3:H$13,""),COUNTIF(K$3:K5,K5))</f>
        <v>_XXX_MH2_44590</v>
      </c>
      <c r="M5" s="19" t="str">
        <f t="array" aca="1" ref="M5" ca="1">OFFSET(L$2,MATCH(0,COUNTIF(M$2:M4,L$3:L$46),0),)</f>
        <v>_XXX_MH2_44590</v>
      </c>
    </row>
    <row r="6" spans="1:13">
      <c r="B6" s="10" t="s">
        <v>1</v>
      </c>
      <c r="C6" s="10" t="s">
        <v>6</v>
      </c>
      <c r="D6" s="8" t="s">
        <v>8</v>
      </c>
      <c r="E6" s="17">
        <v>44660</v>
      </c>
      <c r="F6" s="17">
        <f t="shared" ref="F6:H6" si="2">E6+7</f>
        <v>44667</v>
      </c>
      <c r="G6" s="17">
        <f t="shared" si="2"/>
        <v>44674</v>
      </c>
      <c r="H6" s="17">
        <f t="shared" si="2"/>
        <v>44681</v>
      </c>
      <c r="J6" s="3" t="str">
        <f>D3&amp;"_"&amp;H3</f>
        <v>_XXX_MH2_44597</v>
      </c>
      <c r="K6" t="str">
        <f t="array" ref="K6">INDEX(D$3:D$13,SMALL(INT(MATCH(D$3:D$13,D$3:D$13,0)+IF(E$3:H$13&lt;&gt;"",COLUMN(E:H),0)/100),ROW(A4)))</f>
        <v>_XXX_MH2</v>
      </c>
      <c r="L6" s="13" t="str">
        <f t="array" ref="L6">K6&amp;"_"&amp;SMALL(IF(D$3:D$13=K6,E$3:H$13,""),COUNTIF(K$3:K6,K6))</f>
        <v>_XXX_MH2_44597</v>
      </c>
      <c r="M6" s="19" t="str">
        <f t="array" aca="1" ref="M6" ca="1">OFFSET(L$2,MATCH(0,COUNTIF(M$2:M5,L$3:L$46),0),)</f>
        <v>_XXX_MH2_44597</v>
      </c>
    </row>
    <row r="7" spans="1:13">
      <c r="B7" s="10" t="s">
        <v>1</v>
      </c>
      <c r="C7" s="10" t="s">
        <v>6</v>
      </c>
      <c r="D7" s="8" t="s">
        <v>8</v>
      </c>
      <c r="E7" s="17">
        <v>44709</v>
      </c>
      <c r="F7" s="17">
        <f t="shared" ref="F7:H7" si="3">E7+7</f>
        <v>44716</v>
      </c>
      <c r="G7" s="17">
        <f t="shared" si="3"/>
        <v>44723</v>
      </c>
      <c r="H7" s="17">
        <f t="shared" si="3"/>
        <v>44730</v>
      </c>
      <c r="J7" s="4" t="str">
        <f>D4&amp;"_"&amp;E4</f>
        <v>_XXX_MH4_44709</v>
      </c>
      <c r="K7" t="str">
        <f t="array" ref="K7">INDEX(D$3:D$13,SMALL(INT(MATCH(D$3:D$13,D$3:D$13,0)+IF(E$3:H$13&lt;&gt;"",COLUMN(E:H),0)/100),ROW(A5)))</f>
        <v>_XXX_MH4</v>
      </c>
      <c r="L7" s="13" t="str">
        <f t="array" ref="L7">K7&amp;"_"&amp;SMALL(IF(D$3:D$13=K7,E$3:H$13,""),COUNTIF(K$3:K7,K7))</f>
        <v>_XXX_MH4_44709</v>
      </c>
      <c r="M7" s="19" t="str">
        <f t="array" aca="1" ref="M7" ca="1">OFFSET(L$2,MATCH(0,COUNTIF(M$2:M6,L$3:L$46),0),)</f>
        <v>_XXX_MH4_44709</v>
      </c>
    </row>
    <row r="8" spans="1:13">
      <c r="B8" s="10" t="s">
        <v>1</v>
      </c>
      <c r="C8" s="10" t="s">
        <v>6</v>
      </c>
      <c r="D8" s="8" t="s">
        <v>8</v>
      </c>
      <c r="E8" s="17">
        <v>44660</v>
      </c>
      <c r="F8" s="17">
        <f t="shared" ref="F8:H8" si="4">E8+7</f>
        <v>44667</v>
      </c>
      <c r="G8" s="17">
        <f t="shared" si="4"/>
        <v>44674</v>
      </c>
      <c r="H8" s="17">
        <f t="shared" si="4"/>
        <v>44681</v>
      </c>
      <c r="J8" s="4" t="str">
        <f>D4&amp;"_"&amp;F4</f>
        <v>_XXX_MH4_44716</v>
      </c>
      <c r="K8" t="str">
        <f t="array" ref="K8">INDEX(D$3:D$13,SMALL(INT(MATCH(D$3:D$13,D$3:D$13,0)+IF(E$3:H$13&lt;&gt;"",COLUMN(E:H),0)/100),ROW(A6)))</f>
        <v>_XXX_MH4</v>
      </c>
      <c r="L8" s="13" t="str">
        <f t="array" ref="L8">K8&amp;"_"&amp;SMALL(IF(D$3:D$13=K8,E$3:H$13,""),COUNTIF(K$3:K8,K8))</f>
        <v>_XXX_MH4_44716</v>
      </c>
      <c r="M8" s="19" t="str">
        <f t="array" aca="1" ref="M8" ca="1">OFFSET(L$2,MATCH(0,COUNTIF(M$2:M7,L$3:L$46),0),)</f>
        <v>_XXX_MH4_44716</v>
      </c>
    </row>
    <row r="9" spans="1:13">
      <c r="B9" s="10" t="s">
        <v>1</v>
      </c>
      <c r="C9" s="10" t="s">
        <v>6</v>
      </c>
      <c r="D9" s="8" t="s">
        <v>8</v>
      </c>
      <c r="E9" s="17">
        <v>44660</v>
      </c>
      <c r="F9" s="17">
        <f t="shared" ref="F9:H9" si="5">E9+7</f>
        <v>44667</v>
      </c>
      <c r="G9" s="17">
        <f t="shared" si="5"/>
        <v>44674</v>
      </c>
      <c r="H9" s="17">
        <f t="shared" si="5"/>
        <v>44681</v>
      </c>
      <c r="J9" s="4" t="str">
        <f>D4&amp;"_"&amp;G4</f>
        <v>_XXX_MH4_44723</v>
      </c>
      <c r="K9" t="str">
        <f t="array" ref="K9">INDEX(D$3:D$13,SMALL(INT(MATCH(D$3:D$13,D$3:D$13,0)+IF(E$3:H$13&lt;&gt;"",COLUMN(E:H),0)/100),ROW(A7)))</f>
        <v>_XXX_MH4</v>
      </c>
      <c r="L9" s="13" t="str">
        <f t="array" ref="L9">K9&amp;"_"&amp;SMALL(IF(D$3:D$13=K9,E$3:H$13,""),COUNTIF(K$3:K9,K9))</f>
        <v>_XXX_MH4_44723</v>
      </c>
      <c r="M9" s="19" t="str">
        <f t="array" aca="1" ref="M9" ca="1">OFFSET(L$2,MATCH(0,COUNTIF(M$2:M8,L$3:L$46),0),)</f>
        <v>_XXX_MH4_44723</v>
      </c>
    </row>
    <row r="10" spans="1:13">
      <c r="B10" s="10" t="s">
        <v>1</v>
      </c>
      <c r="C10" s="10" t="s">
        <v>6</v>
      </c>
      <c r="D10" s="8" t="s">
        <v>8</v>
      </c>
      <c r="E10" s="17">
        <v>44744</v>
      </c>
      <c r="F10" s="17">
        <f t="shared" ref="F10:H10" si="6">E10+7</f>
        <v>44751</v>
      </c>
      <c r="G10" s="17">
        <f t="shared" si="6"/>
        <v>44758</v>
      </c>
      <c r="H10" s="17">
        <f t="shared" si="6"/>
        <v>44765</v>
      </c>
      <c r="J10" s="4" t="str">
        <f>D4&amp;"_"&amp;H4</f>
        <v>_XXX_MH4_44730</v>
      </c>
      <c r="K10" t="str">
        <f t="array" ref="K10">INDEX(D$3:D$13,SMALL(INT(MATCH(D$3:D$13,D$3:D$13,0)+IF(E$3:H$13&lt;&gt;"",COLUMN(E:H),0)/100),ROW(A8)))</f>
        <v>_XXX_MH4</v>
      </c>
      <c r="L10" s="13" t="str">
        <f t="array" ref="L10">K10&amp;"_"&amp;SMALL(IF(D$3:D$13=K10,E$3:H$13,""),COUNTIF(K$3:K10,K10))</f>
        <v>_XXX_MH4_44730</v>
      </c>
      <c r="M10" s="19" t="str">
        <f t="array" aca="1" ref="M10" ca="1">OFFSET(L$2,MATCH(0,COUNTIF(M$2:M9,L$3:L$46),0),)</f>
        <v>_XXX_MH4_44730</v>
      </c>
    </row>
    <row r="11" spans="1:13">
      <c r="B11" s="10" t="s">
        <v>1</v>
      </c>
      <c r="C11" s="10" t="s">
        <v>6</v>
      </c>
      <c r="D11" s="8" t="s">
        <v>8</v>
      </c>
      <c r="E11" s="17">
        <v>44674</v>
      </c>
      <c r="F11" s="17">
        <f t="shared" ref="F11:H11" si="7">E11+7</f>
        <v>44681</v>
      </c>
      <c r="G11" s="17">
        <f t="shared" si="7"/>
        <v>44688</v>
      </c>
      <c r="H11" s="17">
        <f t="shared" si="7"/>
        <v>44695</v>
      </c>
      <c r="J11" s="5" t="str">
        <f>D5&amp;"_"&amp;E5</f>
        <v>_YYY_MH6_44663</v>
      </c>
      <c r="K11" t="str">
        <f t="array" ref="K11">INDEX(D$3:D$13,SMALL(INT(MATCH(D$3:D$13,D$3:D$13,0)+IF(E$3:H$13&lt;&gt;"",COLUMN(E:H),0)/100),ROW(A9)))</f>
        <v>_YYY_MH6</v>
      </c>
      <c r="L11" s="13" t="str">
        <f t="array" ref="L11">K11&amp;"_"&amp;SMALL(IF(D$3:D$13=K11,E$3:H$13,""),COUNTIF(K$3:K11,K11))</f>
        <v>_YYY_MH6_44660</v>
      </c>
      <c r="M11" s="19" t="str">
        <f t="array" aca="1" ref="M11" ca="1">OFFSET(L$2,MATCH(0,COUNTIF(M$2:M10,L$3:L$46),0),)</f>
        <v>_YYY_MH6_44660</v>
      </c>
    </row>
    <row r="12" spans="1:13">
      <c r="A12" s="2">
        <v>3</v>
      </c>
      <c r="B12" s="10" t="s">
        <v>2</v>
      </c>
      <c r="C12" s="10" t="s">
        <v>7</v>
      </c>
      <c r="D12" s="8" t="s">
        <v>9</v>
      </c>
      <c r="E12" s="17">
        <v>44545</v>
      </c>
      <c r="F12" s="17">
        <f t="shared" ref="F12:H12" si="8">E12+7</f>
        <v>44552</v>
      </c>
      <c r="G12" s="17">
        <f t="shared" si="8"/>
        <v>44559</v>
      </c>
      <c r="H12" s="17">
        <f t="shared" si="8"/>
        <v>44566</v>
      </c>
      <c r="J12" s="5" t="str">
        <f>D5&amp;"_"&amp;F5</f>
        <v>_YYY_MH6_44670</v>
      </c>
      <c r="K12" t="str">
        <f t="array" ref="K12">INDEX(D$3:D$13,SMALL(INT(MATCH(D$3:D$13,D$3:D$13,0)+IF(E$3:H$13&lt;&gt;"",COLUMN(E:H),0)/100),ROW(A10)))</f>
        <v>_YYY_MH6</v>
      </c>
      <c r="L12" s="13" t="str">
        <f t="array" ref="L12">K12&amp;"_"&amp;SMALL(IF(D$3:D$13=K12,E$3:H$13,""),COUNTIF(K$3:K12,K12))</f>
        <v>_YYY_MH6_44660</v>
      </c>
      <c r="M12" s="19" t="str">
        <f t="array" aca="1" ref="M12" ca="1">OFFSET(L$2,MATCH(0,COUNTIF(M$2:M11,L$3:L$46),0),)</f>
        <v>_YYY_MH6_44663</v>
      </c>
    </row>
    <row r="13" spans="1:13">
      <c r="B13" s="10" t="s">
        <v>2</v>
      </c>
      <c r="C13" s="10" t="s">
        <v>7</v>
      </c>
      <c r="D13" s="8" t="s">
        <v>9</v>
      </c>
      <c r="E13" s="17">
        <v>44660</v>
      </c>
      <c r="F13" s="17">
        <f t="shared" ref="F13:H13" si="9">E13+7</f>
        <v>44667</v>
      </c>
      <c r="G13" s="17">
        <f t="shared" si="9"/>
        <v>44674</v>
      </c>
      <c r="H13" s="17">
        <f t="shared" si="9"/>
        <v>44681</v>
      </c>
      <c r="J13" s="5" t="str">
        <f>D5&amp;"_"&amp;G5</f>
        <v>_YYY_MH6_44677</v>
      </c>
      <c r="K13" t="str">
        <f t="array" ref="K13">INDEX(D$3:D$13,SMALL(INT(MATCH(D$3:D$13,D$3:D$13,0)+IF(E$3:H$13&lt;&gt;"",COLUMN(E:H),0)/100),ROW(A11)))</f>
        <v>_YYY_MH6</v>
      </c>
      <c r="L13" s="13" t="str">
        <f t="array" ref="L13">K13&amp;"_"&amp;SMALL(IF(D$3:D$13=K13,E$3:H$13,""),COUNTIF(K$3:K13,K13))</f>
        <v>_YYY_MH6_44660</v>
      </c>
      <c r="M13" s="19" t="str">
        <f t="array" aca="1" ref="M13" ca="1">OFFSET(L$2,MATCH(0,COUNTIF(M$2:M12,L$3:L$46),0),)</f>
        <v>_YYY_MH6_44667</v>
      </c>
    </row>
    <row r="14" spans="1:13">
      <c r="J14" s="5" t="str">
        <f>D5&amp;"_"&amp;H5</f>
        <v>_YYY_MH6_44684</v>
      </c>
      <c r="K14" t="str">
        <f t="array" ref="K14">INDEX(D$3:D$13,SMALL(INT(MATCH(D$3:D$13,D$3:D$13,0)+IF(E$3:H$13&lt;&gt;"",COLUMN(E:H),0)/100),ROW(A12)))</f>
        <v>_YYY_MH6</v>
      </c>
      <c r="L14" s="13" t="str">
        <f t="array" ref="L14">K14&amp;"_"&amp;SMALL(IF(D$3:D$13=K14,E$3:H$13,""),COUNTIF(K$3:K14,K14))</f>
        <v>_YYY_MH6_44663</v>
      </c>
      <c r="M14" s="19" t="str">
        <f t="array" aca="1" ref="M14" ca="1">OFFSET(L$2,MATCH(0,COUNTIF(M$2:M13,L$3:L$46),0),)</f>
        <v>_YYY_MH6_44670</v>
      </c>
    </row>
    <row r="15" spans="1:13">
      <c r="K15" t="str">
        <f t="array" ref="K15">INDEX(D$3:D$13,SMALL(INT(MATCH(D$3:D$13,D$3:D$13,0)+IF(E$3:H$13&lt;&gt;"",COLUMN(E:H),0)/100),ROW(A13)))</f>
        <v>_YYY_MH6</v>
      </c>
      <c r="L15" s="13" t="str">
        <f t="array" ref="L15">K15&amp;"_"&amp;SMALL(IF(D$3:D$13=K15,E$3:H$13,""),COUNTIF(K$3:K15,K15))</f>
        <v>_YYY_MH6_44667</v>
      </c>
      <c r="M15" s="19" t="str">
        <f t="array" aca="1" ref="M15" ca="1">OFFSET(L$2,MATCH(0,COUNTIF(M$2:M14,L$3:L$46),0),)</f>
        <v>_YYY_MH6_44674</v>
      </c>
    </row>
    <row r="16" spans="1:13">
      <c r="K16" t="str">
        <f t="array" ref="K16">INDEX(D$3:D$13,SMALL(INT(MATCH(D$3:D$13,D$3:D$13,0)+IF(E$3:H$13&lt;&gt;"",COLUMN(E:H),0)/100),ROW(A14)))</f>
        <v>_YYY_MH6</v>
      </c>
      <c r="L16" s="13" t="str">
        <f t="array" ref="L16">K16&amp;"_"&amp;SMALL(IF(D$3:D$13=K16,E$3:H$13,""),COUNTIF(K$3:K16,K16))</f>
        <v>_YYY_MH6_44667</v>
      </c>
      <c r="M16" s="19" t="str">
        <f t="array" aca="1" ref="M16" ca="1">OFFSET(L$2,MATCH(0,COUNTIF(M$2:M15,L$3:L$46),0),)</f>
        <v>_YYY_MH6_44677</v>
      </c>
    </row>
    <row r="17" spans="11:13">
      <c r="K17" t="str">
        <f t="array" ref="K17">INDEX(D$3:D$13,SMALL(INT(MATCH(D$3:D$13,D$3:D$13,0)+IF(E$3:H$13&lt;&gt;"",COLUMN(E:H),0)/100),ROW(A15)))</f>
        <v>_YYY_MH6</v>
      </c>
      <c r="L17" s="13" t="str">
        <f t="array" ref="L17">K17&amp;"_"&amp;SMALL(IF(D$3:D$13=K17,E$3:H$13,""),COUNTIF(K$3:K17,K17))</f>
        <v>_YYY_MH6_44667</v>
      </c>
      <c r="M17" s="19" t="str">
        <f t="array" aca="1" ref="M17" ca="1">OFFSET(L$2,MATCH(0,COUNTIF(M$2:M16,L$3:L$46),0),)</f>
        <v>_YYY_MH6_44681</v>
      </c>
    </row>
    <row r="18" spans="11:13">
      <c r="K18" t="str">
        <f t="array" ref="K18">INDEX(D$3:D$13,SMALL(INT(MATCH(D$3:D$13,D$3:D$13,0)+IF(E$3:H$13&lt;&gt;"",COLUMN(E:H),0)/100),ROW(A16)))</f>
        <v>_YYY_MH6</v>
      </c>
      <c r="L18" s="13" t="str">
        <f t="array" ref="L18">K18&amp;"_"&amp;SMALL(IF(D$3:D$13=K18,E$3:H$13,""),COUNTIF(K$3:K18,K18))</f>
        <v>_YYY_MH6_44670</v>
      </c>
      <c r="M18" s="19" t="str">
        <f t="array" aca="1" ref="M18" ca="1">OFFSET(L$2,MATCH(0,COUNTIF(M$2:M17,L$3:L$46),0),)</f>
        <v>_YYY_MH6_44684</v>
      </c>
    </row>
    <row r="19" spans="11:13">
      <c r="K19" t="str">
        <f t="array" ref="K19">INDEX(D$3:D$13,SMALL(INT(MATCH(D$3:D$13,D$3:D$13,0)+IF(E$3:H$13&lt;&gt;"",COLUMN(E:H),0)/100),ROW(A17)))</f>
        <v>_YYY_MH6</v>
      </c>
      <c r="L19" s="13" t="str">
        <f t="array" ref="L19">K19&amp;"_"&amp;SMALL(IF(D$3:D$13=K19,E$3:H$13,""),COUNTIF(K$3:K19,K19))</f>
        <v>_YYY_MH6_44674</v>
      </c>
      <c r="M19" s="19" t="str">
        <f t="array" aca="1" ref="M19" ca="1">OFFSET(L$2,MATCH(0,COUNTIF(M$2:M18,L$3:L$46),0),)</f>
        <v>_YYY_MH6_44688</v>
      </c>
    </row>
    <row r="20" spans="11:13">
      <c r="K20" t="str">
        <f t="array" ref="K20">INDEX(D$3:D$13,SMALL(INT(MATCH(D$3:D$13,D$3:D$13,0)+IF(E$3:H$13&lt;&gt;"",COLUMN(E:H),0)/100),ROW(A18)))</f>
        <v>_YYY_MH6</v>
      </c>
      <c r="L20" s="13" t="str">
        <f t="array" ref="L20">K20&amp;"_"&amp;SMALL(IF(D$3:D$13=K20,E$3:H$13,""),COUNTIF(K$3:K20,K20))</f>
        <v>_YYY_MH6_44674</v>
      </c>
      <c r="M20" s="19" t="str">
        <f t="array" aca="1" ref="M20" ca="1">OFFSET(L$2,MATCH(0,COUNTIF(M$2:M19,L$3:L$46),0),)</f>
        <v>_YYY_MH6_44695</v>
      </c>
    </row>
    <row r="21" spans="11:13">
      <c r="K21" t="str">
        <f t="array" ref="K21">INDEX(D$3:D$13,SMALL(INT(MATCH(D$3:D$13,D$3:D$13,0)+IF(E$3:H$13&lt;&gt;"",COLUMN(E:H),0)/100),ROW(A19)))</f>
        <v>_YYY_MH6</v>
      </c>
      <c r="L21" s="13" t="str">
        <f t="array" ref="L21">K21&amp;"_"&amp;SMALL(IF(D$3:D$13=K21,E$3:H$13,""),COUNTIF(K$3:K21,K21))</f>
        <v>_YYY_MH6_44674</v>
      </c>
      <c r="M21" s="19" t="str">
        <f t="array" aca="1" ref="M21" ca="1">OFFSET(L$2,MATCH(0,COUNTIF(M$2:M20,L$3:L$46),0),)</f>
        <v>_YYY_MH6_44709</v>
      </c>
    </row>
    <row r="22" spans="11:13">
      <c r="K22" t="str">
        <f t="array" ref="K22">INDEX(D$3:D$13,SMALL(INT(MATCH(D$3:D$13,D$3:D$13,0)+IF(E$3:H$13&lt;&gt;"",COLUMN(E:H),0)/100),ROW(A20)))</f>
        <v>_YYY_MH6</v>
      </c>
      <c r="L22" s="13" t="str">
        <f t="array" ref="L22">K22&amp;"_"&amp;SMALL(IF(D$3:D$13=K22,E$3:H$13,""),COUNTIF(K$3:K22,K22))</f>
        <v>_YYY_MH6_44674</v>
      </c>
      <c r="M22" s="19" t="str">
        <f t="array" aca="1" ref="M22" ca="1">OFFSET(L$2,MATCH(0,COUNTIF(M$2:M21,L$3:L$46),0),)</f>
        <v>_YYY_MH6_44716</v>
      </c>
    </row>
    <row r="23" spans="11:13">
      <c r="K23" t="str">
        <f t="array" ref="K23">INDEX(D$3:D$13,SMALL(INT(MATCH(D$3:D$13,D$3:D$13,0)+IF(E$3:H$13&lt;&gt;"",COLUMN(E:H),0)/100),ROW(A21)))</f>
        <v>_YYY_MH6</v>
      </c>
      <c r="L23" s="13" t="str">
        <f t="array" ref="L23">K23&amp;"_"&amp;SMALL(IF(D$3:D$13=K23,E$3:H$13,""),COUNTIF(K$3:K23,K23))</f>
        <v>_YYY_MH6_44677</v>
      </c>
      <c r="M23" s="19" t="str">
        <f t="array" aca="1" ref="M23" ca="1">OFFSET(L$2,MATCH(0,COUNTIF(M$2:M22,L$3:L$46),0),)</f>
        <v>_YYY_MH6_44723</v>
      </c>
    </row>
    <row r="24" spans="11:13">
      <c r="K24" t="str">
        <f t="array" ref="K24">INDEX(D$3:D$13,SMALL(INT(MATCH(D$3:D$13,D$3:D$13,0)+IF(E$3:H$13&lt;&gt;"",COLUMN(E:H),0)/100),ROW(A22)))</f>
        <v>_YYY_MH6</v>
      </c>
      <c r="L24" s="13" t="str">
        <f t="array" ref="L24">K24&amp;"_"&amp;SMALL(IF(D$3:D$13=K24,E$3:H$13,""),COUNTIF(K$3:K24,K24))</f>
        <v>_YYY_MH6_44681</v>
      </c>
      <c r="M24" s="19" t="str">
        <f t="array" aca="1" ref="M24" ca="1">OFFSET(L$2,MATCH(0,COUNTIF(M$2:M23,L$3:L$46),0),)</f>
        <v>_YYY_MH6_44730</v>
      </c>
    </row>
    <row r="25" spans="11:13">
      <c r="K25" t="str">
        <f t="array" ref="K25">INDEX(D$3:D$13,SMALL(INT(MATCH(D$3:D$13,D$3:D$13,0)+IF(E$3:H$13&lt;&gt;"",COLUMN(E:H),0)/100),ROW(A23)))</f>
        <v>_YYY_MH6</v>
      </c>
      <c r="L25" s="13" t="str">
        <f t="array" ref="L25">K25&amp;"_"&amp;SMALL(IF(D$3:D$13=K25,E$3:H$13,""),COUNTIF(K$3:K25,K25))</f>
        <v>_YYY_MH6_44681</v>
      </c>
      <c r="M25" s="19" t="str">
        <f t="array" aca="1" ref="M25" ca="1">OFFSET(L$2,MATCH(0,COUNTIF(M$2:M24,L$3:L$46),0),)</f>
        <v>_YYY_MH6_44744</v>
      </c>
    </row>
    <row r="26" spans="11:13">
      <c r="K26" t="str">
        <f t="array" ref="K26">INDEX(D$3:D$13,SMALL(INT(MATCH(D$3:D$13,D$3:D$13,0)+IF(E$3:H$13&lt;&gt;"",COLUMN(E:H),0)/100),ROW(A24)))</f>
        <v>_YYY_MH6</v>
      </c>
      <c r="L26" s="13" t="str">
        <f t="array" ref="L26">K26&amp;"_"&amp;SMALL(IF(D$3:D$13=K26,E$3:H$13,""),COUNTIF(K$3:K26,K26))</f>
        <v>_YYY_MH6_44681</v>
      </c>
      <c r="M26" s="19" t="str">
        <f t="array" aca="1" ref="M26" ca="1">OFFSET(L$2,MATCH(0,COUNTIF(M$2:M25,L$3:L$46),0),)</f>
        <v>_YYY_MH6_44751</v>
      </c>
    </row>
    <row r="27" spans="11:13">
      <c r="K27" t="str">
        <f t="array" ref="K27">INDEX(D$3:D$13,SMALL(INT(MATCH(D$3:D$13,D$3:D$13,0)+IF(E$3:H$13&lt;&gt;"",COLUMN(E:H),0)/100),ROW(A25)))</f>
        <v>_YYY_MH6</v>
      </c>
      <c r="L27" s="13" t="str">
        <f t="array" ref="L27">K27&amp;"_"&amp;SMALL(IF(D$3:D$13=K27,E$3:H$13,""),COUNTIF(K$3:K27,K27))</f>
        <v>_YYY_MH6_44681</v>
      </c>
      <c r="M27" s="19" t="str">
        <f t="array" aca="1" ref="M27" ca="1">OFFSET(L$2,MATCH(0,COUNTIF(M$2:M26,L$3:L$46),0),)</f>
        <v>_YYY_MH6_44758</v>
      </c>
    </row>
    <row r="28" spans="11:13">
      <c r="K28" t="str">
        <f t="array" ref="K28">INDEX(D$3:D$13,SMALL(INT(MATCH(D$3:D$13,D$3:D$13,0)+IF(E$3:H$13&lt;&gt;"",COLUMN(E:H),0)/100),ROW(A26)))</f>
        <v>_YYY_MH6</v>
      </c>
      <c r="L28" s="13" t="str">
        <f t="array" ref="L28">K28&amp;"_"&amp;SMALL(IF(D$3:D$13=K28,E$3:H$13,""),COUNTIF(K$3:K28,K28))</f>
        <v>_YYY_MH6_44684</v>
      </c>
      <c r="M28" s="19" t="str">
        <f t="array" aca="1" ref="M28" ca="1">OFFSET(L$2,MATCH(0,COUNTIF(M$2:M27,L$3:L$46),0),)</f>
        <v>_YYY_MH6_44765</v>
      </c>
    </row>
    <row r="29" spans="11:13">
      <c r="K29" t="str">
        <f t="array" ref="K29">INDEX(D$3:D$13,SMALL(INT(MATCH(D$3:D$13,D$3:D$13,0)+IF(E$3:H$13&lt;&gt;"",COLUMN(E:H),0)/100),ROW(A27)))</f>
        <v>_YYY_MH6</v>
      </c>
      <c r="L29" s="13" t="str">
        <f t="array" ref="L29">K29&amp;"_"&amp;SMALL(IF(D$3:D$13=K29,E$3:H$13,""),COUNTIF(K$3:K29,K29))</f>
        <v>_YYY_MH6_44688</v>
      </c>
      <c r="M29" s="19" t="str">
        <f t="array" aca="1" ref="M29" ca="1">OFFSET(L$2,MATCH(0,COUNTIF(M$2:M28,L$3:L$46),0),)</f>
        <v>_ZZZ_MH5_44545</v>
      </c>
    </row>
    <row r="30" spans="11:13">
      <c r="K30" t="str">
        <f t="array" ref="K30">INDEX(D$3:D$13,SMALL(INT(MATCH(D$3:D$13,D$3:D$13,0)+IF(E$3:H$13&lt;&gt;"",COLUMN(E:H),0)/100),ROW(A28)))</f>
        <v>_YYY_MH6</v>
      </c>
      <c r="L30" s="13" t="str">
        <f t="array" ref="L30">K30&amp;"_"&amp;SMALL(IF(D$3:D$13=K30,E$3:H$13,""),COUNTIF(K$3:K30,K30))</f>
        <v>_YYY_MH6_44695</v>
      </c>
      <c r="M30" s="19" t="str">
        <f t="array" aca="1" ref="M30" ca="1">OFFSET(L$2,MATCH(0,COUNTIF(M$2:M29,L$3:L$46),0),)</f>
        <v>_ZZZ_MH5_44552</v>
      </c>
    </row>
    <row r="31" spans="11:13">
      <c r="K31" t="str">
        <f t="array" ref="K31">INDEX(D$3:D$13,SMALL(INT(MATCH(D$3:D$13,D$3:D$13,0)+IF(E$3:H$13&lt;&gt;"",COLUMN(E:H),0)/100),ROW(A29)))</f>
        <v>_YYY_MH6</v>
      </c>
      <c r="L31" s="13" t="str">
        <f t="array" ref="L31">K31&amp;"_"&amp;SMALL(IF(D$3:D$13=K31,E$3:H$13,""),COUNTIF(K$3:K31,K31))</f>
        <v>_YYY_MH6_44709</v>
      </c>
      <c r="M31" s="19" t="str">
        <f t="array" aca="1" ref="M31" ca="1">OFFSET(L$2,MATCH(0,COUNTIF(M$2:M30,L$3:L$46),0),)</f>
        <v>_ZZZ_MH5_44559</v>
      </c>
    </row>
    <row r="32" spans="11:13">
      <c r="K32" t="str">
        <f t="array" ref="K32">INDEX(D$3:D$13,SMALL(INT(MATCH(D$3:D$13,D$3:D$13,0)+IF(E$3:H$13&lt;&gt;"",COLUMN(E:H),0)/100),ROW(A30)))</f>
        <v>_YYY_MH6</v>
      </c>
      <c r="L32" s="13" t="str">
        <f t="array" ref="L32">K32&amp;"_"&amp;SMALL(IF(D$3:D$13=K32,E$3:H$13,""),COUNTIF(K$3:K32,K32))</f>
        <v>_YYY_MH6_44716</v>
      </c>
      <c r="M32" s="19" t="str">
        <f t="array" aca="1" ref="M32" ca="1">OFFSET(L$2,MATCH(0,COUNTIF(M$2:M31,L$3:L$46),0),)</f>
        <v>_ZZZ_MH5_44566</v>
      </c>
    </row>
    <row r="33" spans="11:13">
      <c r="K33" t="str">
        <f t="array" ref="K33">INDEX(D$3:D$13,SMALL(INT(MATCH(D$3:D$13,D$3:D$13,0)+IF(E$3:H$13&lt;&gt;"",COLUMN(E:H),0)/100),ROW(A31)))</f>
        <v>_YYY_MH6</v>
      </c>
      <c r="L33" s="13" t="str">
        <f t="array" ref="L33">K33&amp;"_"&amp;SMALL(IF(D$3:D$13=K33,E$3:H$13,""),COUNTIF(K$3:K33,K33))</f>
        <v>_YYY_MH6_44723</v>
      </c>
      <c r="M33" s="19" t="str">
        <f t="array" aca="1" ref="M33" ca="1">OFFSET(L$2,MATCH(0,COUNTIF(M$2:M32,L$3:L$46),0),)</f>
        <v>_ZZZ_MH5_44660</v>
      </c>
    </row>
    <row r="34" spans="11:13">
      <c r="K34" t="str">
        <f t="array" ref="K34">INDEX(D$3:D$13,SMALL(INT(MATCH(D$3:D$13,D$3:D$13,0)+IF(E$3:H$13&lt;&gt;"",COLUMN(E:H),0)/100),ROW(A32)))</f>
        <v>_YYY_MH6</v>
      </c>
      <c r="L34" s="13" t="str">
        <f t="array" ref="L34">K34&amp;"_"&amp;SMALL(IF(D$3:D$13=K34,E$3:H$13,""),COUNTIF(K$3:K34,K34))</f>
        <v>_YYY_MH6_44730</v>
      </c>
      <c r="M34" s="19" t="str">
        <f t="array" aca="1" ref="M34" ca="1">OFFSET(L$2,MATCH(0,COUNTIF(M$2:M33,L$3:L$46),0),)</f>
        <v>_ZZZ_MH5_44667</v>
      </c>
    </row>
    <row r="35" spans="11:13">
      <c r="K35" t="str">
        <f t="array" ref="K35">INDEX(D$3:D$13,SMALL(INT(MATCH(D$3:D$13,D$3:D$13,0)+IF(E$3:H$13&lt;&gt;"",COLUMN(E:H),0)/100),ROW(A33)))</f>
        <v>_YYY_MH6</v>
      </c>
      <c r="L35" s="13" t="str">
        <f t="array" ref="L35">K35&amp;"_"&amp;SMALL(IF(D$3:D$13=K35,E$3:H$13,""),COUNTIF(K$3:K35,K35))</f>
        <v>_YYY_MH6_44744</v>
      </c>
      <c r="M35" s="19" t="str">
        <f t="array" aca="1" ref="M35" ca="1">OFFSET(L$2,MATCH(0,COUNTIF(M$2:M34,L$3:L$46),0),)</f>
        <v>_ZZZ_MH5_44674</v>
      </c>
    </row>
    <row r="36" spans="11:13">
      <c r="K36" t="str">
        <f t="array" ref="K36">INDEX(D$3:D$13,SMALL(INT(MATCH(D$3:D$13,D$3:D$13,0)+IF(E$3:H$13&lt;&gt;"",COLUMN(E:H),0)/100),ROW(A34)))</f>
        <v>_YYY_MH6</v>
      </c>
      <c r="L36" s="13" t="str">
        <f t="array" ref="L36">K36&amp;"_"&amp;SMALL(IF(D$3:D$13=K36,E$3:H$13,""),COUNTIF(K$3:K36,K36))</f>
        <v>_YYY_MH6_44751</v>
      </c>
      <c r="M36" s="19" t="str">
        <f t="array" aca="1" ref="M36" ca="1">OFFSET(L$2,MATCH(0,COUNTIF(M$2:M35,L$3:L$46),0),)</f>
        <v>_ZZZ_MH5_44681</v>
      </c>
    </row>
    <row r="37" spans="11:13">
      <c r="K37" t="str">
        <f t="array" ref="K37">INDEX(D$3:D$13,SMALL(INT(MATCH(D$3:D$13,D$3:D$13,0)+IF(E$3:H$13&lt;&gt;"",COLUMN(E:H),0)/100),ROW(A35)))</f>
        <v>_YYY_MH6</v>
      </c>
      <c r="L37" s="13" t="str">
        <f t="array" ref="L37">K37&amp;"_"&amp;SMALL(IF(D$3:D$13=K37,E$3:H$13,""),COUNTIF(K$3:K37,K37))</f>
        <v>_YYY_MH6_44758</v>
      </c>
      <c r="M37" s="19" t="e">
        <f t="array" aca="1" ref="M37" ca="1">OFFSET(L$2,MATCH(0,COUNTIF(M$2:M36,L$3:L$46),0),)</f>
        <v>#N/A</v>
      </c>
    </row>
    <row r="38" spans="11:13">
      <c r="K38" t="str">
        <f t="array" ref="K38">INDEX(D$3:D$13,SMALL(INT(MATCH(D$3:D$13,D$3:D$13,0)+IF(E$3:H$13&lt;&gt;"",COLUMN(E:H),0)/100),ROW(A36)))</f>
        <v>_YYY_MH6</v>
      </c>
      <c r="L38" s="13" t="str">
        <f t="array" ref="L38">K38&amp;"_"&amp;SMALL(IF(D$3:D$13=K38,E$3:H$13,""),COUNTIF(K$3:K38,K38))</f>
        <v>_YYY_MH6_44765</v>
      </c>
      <c r="M38" s="19" t="e">
        <f t="array" aca="1" ref="M38" ca="1">OFFSET(L$2,MATCH(0,COUNTIF(M$2:M37,L$3:L$46),0),)</f>
        <v>#N/A</v>
      </c>
    </row>
    <row r="39" spans="11:13">
      <c r="K39" t="str">
        <f t="array" ref="K39">INDEX(D$3:D$13,SMALL(INT(MATCH(D$3:D$13,D$3:D$13,0)+IF(E$3:H$13&lt;&gt;"",COLUMN(E:H),0)/100),ROW(A37)))</f>
        <v>_ZZZ_MH5</v>
      </c>
      <c r="L39" s="13" t="str">
        <f t="array" ref="L39">K39&amp;"_"&amp;SMALL(IF(D$3:D$13=K39,E$3:H$13,""),COUNTIF(K$3:K39,K39))</f>
        <v>_ZZZ_MH5_44545</v>
      </c>
      <c r="M39" s="19" t="e">
        <f t="array" aca="1" ref="M39" ca="1">OFFSET(L$2,MATCH(0,COUNTIF(M$2:M38,L$3:L$46),0),)</f>
        <v>#N/A</v>
      </c>
    </row>
    <row r="40" spans="11:13">
      <c r="K40" t="str">
        <f t="array" ref="K40">INDEX(D$3:D$13,SMALL(INT(MATCH(D$3:D$13,D$3:D$13,0)+IF(E$3:H$13&lt;&gt;"",COLUMN(E:H),0)/100),ROW(A38)))</f>
        <v>_ZZZ_MH5</v>
      </c>
      <c r="L40" s="13" t="str">
        <f t="array" ref="L40">K40&amp;"_"&amp;SMALL(IF(D$3:D$13=K40,E$3:H$13,""),COUNTIF(K$3:K40,K40))</f>
        <v>_ZZZ_MH5_44552</v>
      </c>
      <c r="M40" s="19" t="e">
        <f t="array" aca="1" ref="M40" ca="1">OFFSET(L$2,MATCH(0,COUNTIF(M$2:M39,L$3:L$46),0),)</f>
        <v>#N/A</v>
      </c>
    </row>
    <row r="41" spans="11:13">
      <c r="K41" t="str">
        <f t="array" ref="K41">INDEX(D$3:D$13,SMALL(INT(MATCH(D$3:D$13,D$3:D$13,0)+IF(E$3:H$13&lt;&gt;"",COLUMN(E:H),0)/100),ROW(A39)))</f>
        <v>_ZZZ_MH5</v>
      </c>
      <c r="L41" s="13" t="str">
        <f t="array" ref="L41">K41&amp;"_"&amp;SMALL(IF(D$3:D$13=K41,E$3:H$13,""),COUNTIF(K$3:K41,K41))</f>
        <v>_ZZZ_MH5_44559</v>
      </c>
      <c r="M41" s="19" t="e">
        <f t="array" aca="1" ref="M41" ca="1">OFFSET(L$2,MATCH(0,COUNTIF(M$2:M40,L$3:L$46),0),)</f>
        <v>#N/A</v>
      </c>
    </row>
    <row r="42" spans="11:13">
      <c r="K42" t="str">
        <f t="array" ref="K42">INDEX(D$3:D$13,SMALL(INT(MATCH(D$3:D$13,D$3:D$13,0)+IF(E$3:H$13&lt;&gt;"",COLUMN(E:H),0)/100),ROW(A40)))</f>
        <v>_ZZZ_MH5</v>
      </c>
      <c r="L42" s="13" t="str">
        <f t="array" ref="L42">K42&amp;"_"&amp;SMALL(IF(D$3:D$13=K42,E$3:H$13,""),COUNTIF(K$3:K42,K42))</f>
        <v>_ZZZ_MH5_44566</v>
      </c>
      <c r="M42" s="19" t="e">
        <f t="array" aca="1" ref="M42" ca="1">OFFSET(L$2,MATCH(0,COUNTIF(M$2:M41,L$3:L$46),0),)</f>
        <v>#N/A</v>
      </c>
    </row>
    <row r="43" spans="11:13">
      <c r="K43" t="str">
        <f t="array" ref="K43">INDEX(D$3:D$13,SMALL(INT(MATCH(D$3:D$13,D$3:D$13,0)+IF(E$3:H$13&lt;&gt;"",COLUMN(E:H),0)/100),ROW(A41)))</f>
        <v>_ZZZ_MH5</v>
      </c>
      <c r="L43" s="13" t="str">
        <f t="array" ref="L43">K43&amp;"_"&amp;SMALL(IF(D$3:D$13=K43,E$3:H$13,""),COUNTIF(K$3:K43,K43))</f>
        <v>_ZZZ_MH5_44660</v>
      </c>
      <c r="M43" s="19" t="e">
        <f t="array" aca="1" ref="M43" ca="1">OFFSET(L$2,MATCH(0,COUNTIF(M$2:M42,L$3:L$46),0),)</f>
        <v>#N/A</v>
      </c>
    </row>
    <row r="44" spans="11:13">
      <c r="K44" t="str">
        <f t="array" ref="K44">INDEX(D$3:D$13,SMALL(INT(MATCH(D$3:D$13,D$3:D$13,0)+IF(E$3:H$13&lt;&gt;"",COLUMN(E:H),0)/100),ROW(A42)))</f>
        <v>_ZZZ_MH5</v>
      </c>
      <c r="L44" s="13" t="str">
        <f t="array" ref="L44">K44&amp;"_"&amp;SMALL(IF(D$3:D$13=K44,E$3:H$13,""),COUNTIF(K$3:K44,K44))</f>
        <v>_ZZZ_MH5_44667</v>
      </c>
      <c r="M44" s="19" t="e">
        <f t="array" aca="1" ref="M44" ca="1">OFFSET(L$2,MATCH(0,COUNTIF(M$2:M43,L$3:L$46),0),)</f>
        <v>#N/A</v>
      </c>
    </row>
    <row r="45" spans="11:13">
      <c r="K45" t="str">
        <f t="array" ref="K45">INDEX(D$3:D$13,SMALL(INT(MATCH(D$3:D$13,D$3:D$13,0)+IF(E$3:H$13&lt;&gt;"",COLUMN(E:H),0)/100),ROW(A43)))</f>
        <v>_ZZZ_MH5</v>
      </c>
      <c r="L45" s="13" t="str">
        <f t="array" ref="L45">K45&amp;"_"&amp;SMALL(IF(D$3:D$13=K45,E$3:H$13,""),COUNTIF(K$3:K45,K45))</f>
        <v>_ZZZ_MH5_44674</v>
      </c>
      <c r="M45" s="19" t="e">
        <f t="array" aca="1" ref="M45" ca="1">OFFSET(L$2,MATCH(0,COUNTIF(M$2:M44,L$3:L$46),0),)</f>
        <v>#N/A</v>
      </c>
    </row>
    <row r="46" spans="11:13">
      <c r="K46" t="str">
        <f t="array" ref="K46">INDEX(D$3:D$13,SMALL(INT(MATCH(D$3:D$13,D$3:D$13,0)+IF(E$3:H$13&lt;&gt;"",COLUMN(E:H),0)/100),ROW(A44)))</f>
        <v>_ZZZ_MH5</v>
      </c>
      <c r="L46" s="13" t="str">
        <f t="array" ref="L46">K46&amp;"_"&amp;SMALL(IF(D$3:D$13=K46,E$3:H$13,""),COUNTIF(K$3:K46,K46))</f>
        <v>_ZZZ_MH5_44681</v>
      </c>
      <c r="M46" s="19" t="e">
        <f t="array" aca="1" ref="M46" ca="1">OFFSET(L$2,MATCH(0,COUNTIF(M$2:M45,L$3:L$46),0),)</f>
        <v>#N/A</v>
      </c>
    </row>
    <row r="47" spans="11:13">
      <c r="K47" t="e">
        <f t="array" ref="K47">INDEX(D$3:D$13,SMALL(INT(MATCH(D$3:D$13,D$3:D$13,0)+IF(E$3:H$13&lt;&gt;"",COLUMN(E:H),0)/100),ROW(A45)))</f>
        <v>#NUM!</v>
      </c>
      <c r="L47" s="13" t="e">
        <f t="array" ref="L47">K47&amp;"_"&amp;SMALL(IF(D$3:D$13=K47,E$3:H$13,""),COUNTIF(K$3:K47,K47))</f>
        <v>#NUM!</v>
      </c>
    </row>
    <row r="48" spans="11:13">
      <c r="K48" t="e">
        <f t="array" ref="K48">INDEX(D$3:D$13,SMALL(INT(MATCH(D$3:D$13,D$3:D$13,0)+IF(E$3:H$13&lt;&gt;"",COLUMN(E:H),0)/100),ROW(A46)))</f>
        <v>#NUM!</v>
      </c>
      <c r="L48" s="13" t="e">
        <f t="array" ref="L48">K48&amp;"_"&amp;SMALL(IF(D$3:D$13=K48,E$3:H$13,""),COUNTIF(K$3:K48,K48))</f>
        <v>#NUM!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Locasun 85</dc:creator>
  <cp:lastModifiedBy>tulipe</cp:lastModifiedBy>
  <dcterms:created xsi:type="dcterms:W3CDTF">2022-01-11T11:55:28Z</dcterms:created>
  <dcterms:modified xsi:type="dcterms:W3CDTF">2022-01-11T13:30:01Z</dcterms:modified>
</cp:coreProperties>
</file>