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6180" yWindow="-4860" windowWidth="19420" windowHeight="11020" activeTab="1"/>
  </bookViews>
  <sheets>
    <sheet name="Data" sheetId="1" r:id="rId1"/>
    <sheet name="Go" sheetId="2" r:id="rId2"/>
    <sheet name="No Go" sheetId="3" r:id="rId3"/>
  </sheets>
  <definedNames>
    <definedName name="bdd">OFFSET(Data!$D$7:$H$7,,,ROWS(catégorie))</definedName>
    <definedName name="catégorie">OFFSET(Data!$E$7,,,COUNTIF(Data!$E$7:$E$300,"&gt;&lt;"))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6" i="3"/>
  <c r="E7"/>
  <c r="E8"/>
  <c r="E9"/>
  <c r="E10"/>
  <c r="E11"/>
  <c r="E12"/>
  <c r="E13"/>
  <c r="E14"/>
  <c r="E15"/>
  <c r="E16"/>
  <c r="E17"/>
  <c r="E18"/>
  <c r="E19"/>
  <c r="E20"/>
  <c r="E21"/>
  <c r="E22"/>
  <c r="E23"/>
  <c r="E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5"/>
  <c r="E6" i="2"/>
  <c r="E7"/>
  <c r="E8"/>
  <c r="E9"/>
  <c r="E10"/>
  <c r="E11"/>
  <c r="E12"/>
  <c r="E13"/>
  <c r="E14"/>
  <c r="E15"/>
  <c r="E16"/>
  <c r="E17"/>
  <c r="E18"/>
  <c r="E19"/>
  <c r="E20"/>
  <c r="E5"/>
  <c r="D6"/>
  <c r="D7"/>
  <c r="D8"/>
  <c r="D9"/>
  <c r="D10"/>
  <c r="D11"/>
  <c r="D12"/>
  <c r="D13"/>
  <c r="D14"/>
  <c r="D15"/>
  <c r="D16"/>
  <c r="D17"/>
  <c r="D18"/>
  <c r="D19"/>
  <c r="D20"/>
  <c r="D5"/>
  <c r="C18"/>
  <c r="C19"/>
  <c r="C20"/>
  <c r="C6"/>
  <c r="C7"/>
  <c r="C8"/>
  <c r="C9"/>
  <c r="C10"/>
  <c r="C11"/>
  <c r="C12"/>
  <c r="C13"/>
  <c r="C14"/>
  <c r="C15"/>
  <c r="C16"/>
  <c r="C17"/>
  <c r="C5"/>
</calcChain>
</file>

<file path=xl/sharedStrings.xml><?xml version="1.0" encoding="utf-8"?>
<sst xmlns="http://schemas.openxmlformats.org/spreadsheetml/2006/main" count="24" uniqueCount="10">
  <si>
    <t>Projets</t>
  </si>
  <si>
    <t>Catégorie</t>
  </si>
  <si>
    <t>No Go</t>
  </si>
  <si>
    <t>Go</t>
  </si>
  <si>
    <t>No go</t>
  </si>
  <si>
    <t>Prix d'entrée</t>
  </si>
  <si>
    <t>Date</t>
  </si>
  <si>
    <t>Nombre de paiement</t>
  </si>
  <si>
    <t>Projets GO</t>
  </si>
  <si>
    <t>Projets No Go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</si>
</sst>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6:H19"/>
  <sheetViews>
    <sheetView topLeftCell="A4" workbookViewId="0">
      <selection activeCell="F29" sqref="F29"/>
    </sheetView>
  </sheetViews>
  <sheetFormatPr baseColWidth="10" defaultRowHeight="15.5"/>
  <cols>
    <col min="4" max="4" width="9.1640625" bestFit="1" customWidth="1"/>
    <col min="5" max="5" width="11.83203125" bestFit="1" customWidth="1"/>
    <col min="6" max="6" width="15.33203125" bestFit="1" customWidth="1"/>
    <col min="8" max="8" width="25.83203125" bestFit="1" customWidth="1"/>
  </cols>
  <sheetData>
    <row r="6" spans="4:8" ht="21">
      <c r="D6" s="3" t="s">
        <v>0</v>
      </c>
      <c r="E6" s="3" t="s">
        <v>1</v>
      </c>
      <c r="F6" s="3" t="s">
        <v>5</v>
      </c>
      <c r="G6" s="3" t="s">
        <v>6</v>
      </c>
      <c r="H6" s="3" t="s">
        <v>7</v>
      </c>
    </row>
    <row r="7" spans="4:8">
      <c r="D7" s="1">
        <v>1</v>
      </c>
      <c r="E7" s="1" t="s">
        <v>3</v>
      </c>
      <c r="F7" s="1">
        <v>10</v>
      </c>
      <c r="G7" s="2">
        <v>44228</v>
      </c>
      <c r="H7" s="1">
        <v>1</v>
      </c>
    </row>
    <row r="8" spans="4:8">
      <c r="D8" s="1">
        <v>2</v>
      </c>
      <c r="E8" s="1" t="s">
        <v>2</v>
      </c>
      <c r="F8" s="1">
        <v>20</v>
      </c>
      <c r="G8" s="2">
        <v>44229</v>
      </c>
      <c r="H8" s="1">
        <v>2</v>
      </c>
    </row>
    <row r="9" spans="4:8">
      <c r="D9" s="1">
        <v>3</v>
      </c>
      <c r="E9" s="1" t="s">
        <v>2</v>
      </c>
      <c r="F9" s="1">
        <v>30</v>
      </c>
      <c r="G9" s="2">
        <v>44230</v>
      </c>
      <c r="H9" s="1">
        <v>1</v>
      </c>
    </row>
    <row r="10" spans="4:8">
      <c r="D10" s="1">
        <v>4</v>
      </c>
      <c r="E10" s="1" t="s">
        <v>3</v>
      </c>
      <c r="F10" s="1">
        <v>40</v>
      </c>
      <c r="G10" s="2">
        <v>44231</v>
      </c>
      <c r="H10" s="1">
        <v>1</v>
      </c>
    </row>
    <row r="11" spans="4:8">
      <c r="D11" s="1">
        <v>5</v>
      </c>
      <c r="E11" s="1" t="s">
        <v>2</v>
      </c>
      <c r="F11" s="1">
        <v>50</v>
      </c>
      <c r="G11" s="2">
        <v>44232</v>
      </c>
      <c r="H11" s="1">
        <v>2</v>
      </c>
    </row>
    <row r="12" spans="4:8">
      <c r="D12" s="1">
        <v>6</v>
      </c>
      <c r="E12" s="1" t="s">
        <v>3</v>
      </c>
      <c r="F12" s="1">
        <v>60</v>
      </c>
      <c r="G12" s="2">
        <v>44233</v>
      </c>
      <c r="H12" s="1">
        <v>2</v>
      </c>
    </row>
    <row r="13" spans="4:8">
      <c r="D13" s="1">
        <v>7</v>
      </c>
      <c r="E13" s="1" t="s">
        <v>3</v>
      </c>
      <c r="F13" s="1">
        <v>70</v>
      </c>
      <c r="G13" s="2">
        <v>44234</v>
      </c>
      <c r="H13" s="1">
        <v>1</v>
      </c>
    </row>
    <row r="14" spans="4:8">
      <c r="D14" s="1">
        <v>8</v>
      </c>
      <c r="E14" s="1" t="s">
        <v>3</v>
      </c>
      <c r="F14" s="1">
        <v>80</v>
      </c>
      <c r="G14" s="2">
        <v>44235</v>
      </c>
      <c r="H14" s="1">
        <v>1</v>
      </c>
    </row>
    <row r="15" spans="4:8">
      <c r="D15" s="1">
        <v>9</v>
      </c>
      <c r="E15" s="1" t="s">
        <v>2</v>
      </c>
      <c r="F15" s="1">
        <v>90</v>
      </c>
      <c r="G15" s="2">
        <v>44236</v>
      </c>
      <c r="H15" s="1">
        <v>1</v>
      </c>
    </row>
    <row r="16" spans="4:8">
      <c r="D16" s="1">
        <v>10</v>
      </c>
      <c r="E16" s="1" t="s">
        <v>4</v>
      </c>
      <c r="F16" s="1">
        <v>100</v>
      </c>
      <c r="G16" s="2">
        <v>44237</v>
      </c>
      <c r="H16" s="1">
        <v>1</v>
      </c>
    </row>
    <row r="17" spans="4:8">
      <c r="D17" s="1">
        <v>11</v>
      </c>
      <c r="E17" s="1" t="s">
        <v>3</v>
      </c>
      <c r="F17" s="1">
        <v>110</v>
      </c>
      <c r="G17" s="2">
        <v>44238</v>
      </c>
      <c r="H17" s="1">
        <v>2</v>
      </c>
    </row>
    <row r="18" spans="4:8">
      <c r="D18" s="1">
        <v>12</v>
      </c>
      <c r="E18" s="1" t="s">
        <v>3</v>
      </c>
      <c r="F18" s="1">
        <v>120</v>
      </c>
      <c r="G18" s="2">
        <v>44239</v>
      </c>
      <c r="H18" s="1">
        <v>1</v>
      </c>
    </row>
    <row r="19" spans="4:8">
      <c r="D19" s="1">
        <v>13</v>
      </c>
      <c r="E19" s="1" t="s">
        <v>3</v>
      </c>
      <c r="F19" s="1">
        <v>130</v>
      </c>
      <c r="G19" s="2">
        <v>44240</v>
      </c>
      <c r="H19" s="1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C4:E20"/>
  <sheetViews>
    <sheetView tabSelected="1" workbookViewId="0">
      <selection activeCell="C5" sqref="C5:E5"/>
    </sheetView>
  </sheetViews>
  <sheetFormatPr baseColWidth="10" defaultRowHeight="15.5"/>
  <cols>
    <col min="3" max="3" width="10" style="4" bestFit="1" customWidth="1"/>
    <col min="4" max="4" width="11.5" style="4" bestFit="1" customWidth="1"/>
    <col min="5" max="5" width="18.83203125" style="4" bestFit="1" customWidth="1"/>
  </cols>
  <sheetData>
    <row r="4" spans="3:5">
      <c r="C4" s="4" t="s">
        <v>8</v>
      </c>
      <c r="D4" s="4" t="s">
        <v>5</v>
      </c>
      <c r="E4" s="4" t="s">
        <v>7</v>
      </c>
    </row>
    <row r="5" spans="3:5">
      <c r="C5" s="5">
        <f ca="1">IFERROR(INDEX(bdd,SUMPRODUCT(SMALL((catégorie="go")*(ROW(catégorie)),COUNTIF(catégorie,"&lt;&gt;"&amp;"go")+ROW(A1)))-6,COLUMN(A:A)),"")</f>
        <v>1</v>
      </c>
      <c r="D5" s="5">
        <f ca="1">IFERROR(INDEX(bdd,SUMPRODUCT(SMALL((catégorie="go")*(ROW(catégorie)),COUNTIF(catégorie,"&lt;&gt;"&amp;"go")+ROW(B1)))-6,COLUMN(C:C)),"")</f>
        <v>10</v>
      </c>
      <c r="E5" s="5">
        <f ca="1">IFERROR(INDEX(bdd,SUMPRODUCT(SMALL((catégorie="go")*(ROW(catégorie)),COUNTIF(catégorie,"&lt;&gt;"&amp;"go")+ROW(C1)))-6,COLUMN(E:E)),"")</f>
        <v>1</v>
      </c>
    </row>
    <row r="6" spans="3:5">
      <c r="C6" s="5">
        <f ca="1">IFERROR(INDEX(bdd,SUMPRODUCT(SMALL((catégorie="go")*(ROW(catégorie)),COUNTIF(catégorie,"&lt;&gt;"&amp;"go")+ROW(A2)))-6,COLUMN(A:A)),"")</f>
        <v>4</v>
      </c>
      <c r="D6" s="5">
        <f ca="1">IFERROR(INDEX(bdd,SUMPRODUCT(SMALL((catégorie="go")*(ROW(catégorie)),COUNTIF(catégorie,"&lt;&gt;"&amp;"go")+ROW(B2)))-6,COLUMN(C:C)),"")</f>
        <v>40</v>
      </c>
      <c r="E6" s="5">
        <f ca="1">IFERROR(INDEX(bdd,SUMPRODUCT(SMALL((catégorie="go")*(ROW(catégorie)),COUNTIF(catégorie,"&lt;&gt;"&amp;"go")+ROW(C2)))-6,COLUMN(E:E)),"")</f>
        <v>1</v>
      </c>
    </row>
    <row r="7" spans="3:5">
      <c r="C7" s="5">
        <f ca="1">IFERROR(INDEX(bdd,SUMPRODUCT(SMALL((catégorie="go")*(ROW(catégorie)),COUNTIF(catégorie,"&lt;&gt;"&amp;"go")+ROW(A3)))-6,COLUMN(A:A)),"")</f>
        <v>6</v>
      </c>
      <c r="D7" s="5">
        <f ca="1">IFERROR(INDEX(bdd,SUMPRODUCT(SMALL((catégorie="go")*(ROW(catégorie)),COUNTIF(catégorie,"&lt;&gt;"&amp;"go")+ROW(B3)))-6,COLUMN(C:C)),"")</f>
        <v>60</v>
      </c>
      <c r="E7" s="5">
        <f ca="1">IFERROR(INDEX(bdd,SUMPRODUCT(SMALL((catégorie="go")*(ROW(catégorie)),COUNTIF(catégorie,"&lt;&gt;"&amp;"go")+ROW(C3)))-6,COLUMN(E:E)),"")</f>
        <v>2</v>
      </c>
    </row>
    <row r="8" spans="3:5">
      <c r="C8" s="5">
        <f ca="1">IFERROR(INDEX(bdd,SUMPRODUCT(SMALL((catégorie="go")*(ROW(catégorie)),COUNTIF(catégorie,"&lt;&gt;"&amp;"go")+ROW(A4)))-6,COLUMN(A:A)),"")</f>
        <v>7</v>
      </c>
      <c r="D8" s="5">
        <f ca="1">IFERROR(INDEX(bdd,SUMPRODUCT(SMALL((catégorie="go")*(ROW(catégorie)),COUNTIF(catégorie,"&lt;&gt;"&amp;"go")+ROW(B4)))-6,COLUMN(C:C)),"")</f>
        <v>70</v>
      </c>
      <c r="E8" s="5">
        <f ca="1">IFERROR(INDEX(bdd,SUMPRODUCT(SMALL((catégorie="go")*(ROW(catégorie)),COUNTIF(catégorie,"&lt;&gt;"&amp;"go")+ROW(C4)))-6,COLUMN(E:E)),"")</f>
        <v>1</v>
      </c>
    </row>
    <row r="9" spans="3:5">
      <c r="C9" s="5">
        <f ca="1">IFERROR(INDEX(bdd,SUMPRODUCT(SMALL((catégorie="go")*(ROW(catégorie)),COUNTIF(catégorie,"&lt;&gt;"&amp;"go")+ROW(A5)))-6,COLUMN(A:A)),"")</f>
        <v>8</v>
      </c>
      <c r="D9" s="5">
        <f ca="1">IFERROR(INDEX(bdd,SUMPRODUCT(SMALL((catégorie="go")*(ROW(catégorie)),COUNTIF(catégorie,"&lt;&gt;"&amp;"go")+ROW(B5)))-6,COLUMN(C:C)),"")</f>
        <v>80</v>
      </c>
      <c r="E9" s="5">
        <f ca="1">IFERROR(INDEX(bdd,SUMPRODUCT(SMALL((catégorie="go")*(ROW(catégorie)),COUNTIF(catégorie,"&lt;&gt;"&amp;"go")+ROW(C5)))-6,COLUMN(E:E)),"")</f>
        <v>1</v>
      </c>
    </row>
    <row r="10" spans="3:5">
      <c r="C10" s="5">
        <f ca="1">IFERROR(INDEX(bdd,SUMPRODUCT(SMALL((catégorie="go")*(ROW(catégorie)),COUNTIF(catégorie,"&lt;&gt;"&amp;"go")+ROW(A6)))-6,COLUMN(A:A)),"")</f>
        <v>11</v>
      </c>
      <c r="D10" s="5">
        <f ca="1">IFERROR(INDEX(bdd,SUMPRODUCT(SMALL((catégorie="go")*(ROW(catégorie)),COUNTIF(catégorie,"&lt;&gt;"&amp;"go")+ROW(B6)))-6,COLUMN(C:C)),"")</f>
        <v>110</v>
      </c>
      <c r="E10" s="5">
        <f ca="1">IFERROR(INDEX(bdd,SUMPRODUCT(SMALL((catégorie="go")*(ROW(catégorie)),COUNTIF(catégorie,"&lt;&gt;"&amp;"go")+ROW(C6)))-6,COLUMN(E:E)),"")</f>
        <v>2</v>
      </c>
    </row>
    <row r="11" spans="3:5">
      <c r="C11" s="5">
        <f ca="1">IFERROR(INDEX(bdd,SUMPRODUCT(SMALL((catégorie="go")*(ROW(catégorie)),COUNTIF(catégorie,"&lt;&gt;"&amp;"go")+ROW(A7)))-6,COLUMN(A:A)),"")</f>
        <v>12</v>
      </c>
      <c r="D11" s="5">
        <f ca="1">IFERROR(INDEX(bdd,SUMPRODUCT(SMALL((catégorie="go")*(ROW(catégorie)),COUNTIF(catégorie,"&lt;&gt;"&amp;"go")+ROW(B7)))-6,COLUMN(C:C)),"")</f>
        <v>120</v>
      </c>
      <c r="E11" s="5">
        <f ca="1">IFERROR(INDEX(bdd,SUMPRODUCT(SMALL((catégorie="go")*(ROW(catégorie)),COUNTIF(catégorie,"&lt;&gt;"&amp;"go")+ROW(C7)))-6,COLUMN(E:E)),"")</f>
        <v>1</v>
      </c>
    </row>
    <row r="12" spans="3:5">
      <c r="C12" s="5">
        <f ca="1">IFERROR(INDEX(bdd,SUMPRODUCT(SMALL((catégorie="go")*(ROW(catégorie)),COUNTIF(catégorie,"&lt;&gt;"&amp;"go")+ROW(A8)))-6,COLUMN(A:A)),"")</f>
        <v>13</v>
      </c>
      <c r="D12" s="5">
        <f ca="1">IFERROR(INDEX(bdd,SUMPRODUCT(SMALL((catégorie="go")*(ROW(catégorie)),COUNTIF(catégorie,"&lt;&gt;"&amp;"go")+ROW(B8)))-6,COLUMN(C:C)),"")</f>
        <v>130</v>
      </c>
      <c r="E12" s="5">
        <f ca="1">IFERROR(INDEX(bdd,SUMPRODUCT(SMALL((catégorie="go")*(ROW(catégorie)),COUNTIF(catégorie,"&lt;&gt;"&amp;"go")+ROW(C8)))-6,COLUMN(E:E)),"")</f>
        <v>1</v>
      </c>
    </row>
    <row r="13" spans="3:5">
      <c r="C13" s="5" t="str">
        <f ca="1">IFERROR(INDEX(bdd,SUMPRODUCT(SMALL((catégorie="go")*(ROW(catégorie)),COUNTIF(catégorie,"&lt;&gt;"&amp;"go")+ROW(A9)))-6,COLUMN(A:A)),"")</f>
        <v/>
      </c>
      <c r="D13" s="5" t="str">
        <f ca="1">IFERROR(INDEX(bdd,SUMPRODUCT(SMALL((catégorie="go")*(ROW(catégorie)),COUNTIF(catégorie,"&lt;&gt;"&amp;"go")+ROW(B9)))-6,COLUMN(C:C)),"")</f>
        <v/>
      </c>
      <c r="E13" s="5" t="str">
        <f ca="1">IFERROR(INDEX(bdd,SUMPRODUCT(SMALL((catégorie="go")*(ROW(catégorie)),COUNTIF(catégorie,"&lt;&gt;"&amp;"go")+ROW(C9)))-6,COLUMN(E:E)),"")</f>
        <v/>
      </c>
    </row>
    <row r="14" spans="3:5">
      <c r="C14" s="5" t="str">
        <f ca="1">IFERROR(INDEX(bdd,SUMPRODUCT(SMALL((catégorie="go")*(ROW(catégorie)),COUNTIF(catégorie,"&lt;&gt;"&amp;"go")+ROW(A10)))-6,COLUMN(A:A)),"")</f>
        <v/>
      </c>
      <c r="D14" s="5" t="str">
        <f ca="1">IFERROR(INDEX(bdd,SUMPRODUCT(SMALL((catégorie="go")*(ROW(catégorie)),COUNTIF(catégorie,"&lt;&gt;"&amp;"go")+ROW(B10)))-6,COLUMN(C:C)),"")</f>
        <v/>
      </c>
      <c r="E14" s="5" t="str">
        <f ca="1">IFERROR(INDEX(bdd,SUMPRODUCT(SMALL((catégorie="go")*(ROW(catégorie)),COUNTIF(catégorie,"&lt;&gt;"&amp;"go")+ROW(C10)))-6,COLUMN(E:E)),"")</f>
        <v/>
      </c>
    </row>
    <row r="15" spans="3:5">
      <c r="C15" s="5" t="str">
        <f ca="1">IFERROR(INDEX(bdd,SUMPRODUCT(SMALL((catégorie="go")*(ROW(catégorie)),COUNTIF(catégorie,"&lt;&gt;"&amp;"go")+ROW(A11)))-6,COLUMN(A:A)),"")</f>
        <v/>
      </c>
      <c r="D15" s="5" t="str">
        <f ca="1">IFERROR(INDEX(bdd,SUMPRODUCT(SMALL((catégorie="go")*(ROW(catégorie)),COUNTIF(catégorie,"&lt;&gt;"&amp;"go")+ROW(B11)))-6,COLUMN(C:C)),"")</f>
        <v/>
      </c>
      <c r="E15" s="5" t="str">
        <f ca="1">IFERROR(INDEX(bdd,SUMPRODUCT(SMALL((catégorie="go")*(ROW(catégorie)),COUNTIF(catégorie,"&lt;&gt;"&amp;"go")+ROW(C11)))-6,COLUMN(E:E)),"")</f>
        <v/>
      </c>
    </row>
    <row r="16" spans="3:5">
      <c r="C16" s="5" t="str">
        <f ca="1">IFERROR(INDEX(bdd,SUMPRODUCT(SMALL((catégorie="go")*(ROW(catégorie)),COUNTIF(catégorie,"&lt;&gt;"&amp;"go")+ROW(A12)))-6,COLUMN(A:A)),"")</f>
        <v/>
      </c>
      <c r="D16" s="5" t="str">
        <f ca="1">IFERROR(INDEX(bdd,SUMPRODUCT(SMALL((catégorie="go")*(ROW(catégorie)),COUNTIF(catégorie,"&lt;&gt;"&amp;"go")+ROW(B12)))-6,COLUMN(C:C)),"")</f>
        <v/>
      </c>
      <c r="E16" s="5" t="str">
        <f ca="1">IFERROR(INDEX(bdd,SUMPRODUCT(SMALL((catégorie="go")*(ROW(catégorie)),COUNTIF(catégorie,"&lt;&gt;"&amp;"go")+ROW(C12)))-6,COLUMN(E:E)),"")</f>
        <v/>
      </c>
    </row>
    <row r="17" spans="3:5">
      <c r="C17" s="5" t="str">
        <f ca="1">IFERROR(INDEX(bdd,SUMPRODUCT(SMALL((catégorie="go")*(ROW(catégorie)),COUNTIF(catégorie,"&lt;&gt;"&amp;"go")+ROW(A13)))-6,COLUMN(A:A)),"")</f>
        <v/>
      </c>
      <c r="D17" s="5" t="str">
        <f ca="1">IFERROR(INDEX(bdd,SUMPRODUCT(SMALL((catégorie="go")*(ROW(catégorie)),COUNTIF(catégorie,"&lt;&gt;"&amp;"go")+ROW(B13)))-6,COLUMN(C:C)),"")</f>
        <v/>
      </c>
      <c r="E17" s="5" t="str">
        <f ca="1">IFERROR(INDEX(bdd,SUMPRODUCT(SMALL((catégorie="go")*(ROW(catégorie)),COUNTIF(catégorie,"&lt;&gt;"&amp;"go")+ROW(C13)))-6,COLUMN(E:E)),"")</f>
        <v/>
      </c>
    </row>
    <row r="18" spans="3:5">
      <c r="C18" s="5" t="str">
        <f ca="1">IFERROR(INDEX(bdd,SUMPRODUCT(SMALL((catégorie="go")*(ROW(catégorie)),COUNTIF(catégorie,"&lt;&gt;"&amp;"go")+ROW(A14)))-6,COLUMN(A:A)),"")</f>
        <v/>
      </c>
      <c r="D18" s="5" t="str">
        <f ca="1">IFERROR(INDEX(bdd,SUMPRODUCT(SMALL((catégorie="go")*(ROW(catégorie)),COUNTIF(catégorie,"&lt;&gt;"&amp;"go")+ROW(B14)))-6,COLUMN(C:C)),"")</f>
        <v/>
      </c>
      <c r="E18" s="5" t="str">
        <f ca="1">IFERROR(INDEX(bdd,SUMPRODUCT(SMALL((catégorie="go")*(ROW(catégorie)),COUNTIF(catégorie,"&lt;&gt;"&amp;"go")+ROW(C14)))-6,COLUMN(E:E)),"")</f>
        <v/>
      </c>
    </row>
    <row r="19" spans="3:5">
      <c r="C19" s="5" t="str">
        <f ca="1">IFERROR(INDEX(bdd,SUMPRODUCT(SMALL((catégorie="go")*(ROW(catégorie)),COUNTIF(catégorie,"&lt;&gt;"&amp;"go")+ROW(A15)))-6,COLUMN(A:A)),"")</f>
        <v/>
      </c>
      <c r="D19" s="5" t="str">
        <f ca="1">IFERROR(INDEX(bdd,SUMPRODUCT(SMALL((catégorie="go")*(ROW(catégorie)),COUNTIF(catégorie,"&lt;&gt;"&amp;"go")+ROW(B15)))-6,COLUMN(C:C)),"")</f>
        <v/>
      </c>
      <c r="E19" s="5" t="str">
        <f ca="1">IFERROR(INDEX(bdd,SUMPRODUCT(SMALL((catégorie="go")*(ROW(catégorie)),COUNTIF(catégorie,"&lt;&gt;"&amp;"go")+ROW(C15)))-6,COLUMN(E:E)),"")</f>
        <v/>
      </c>
    </row>
    <row r="20" spans="3:5">
      <c r="C20" s="5" t="str">
        <f ca="1">IFERROR(INDEX(bdd,SUMPRODUCT(SMALL((catégorie="go")*(ROW(catégorie)),COUNTIF(catégorie,"&lt;&gt;"&amp;"go")+ROW(A16)))-6,COLUMN(A:A)),"")</f>
        <v/>
      </c>
      <c r="D20" s="5" t="str">
        <f ca="1">IFERROR(INDEX(bdd,SUMPRODUCT(SMALL((catégorie="go")*(ROW(catégorie)),COUNTIF(catégorie,"&lt;&gt;"&amp;"go")+ROW(B16)))-6,COLUMN(C:C)),"")</f>
        <v/>
      </c>
      <c r="E20" s="5" t="str">
        <f ca="1">IFERROR(INDEX(bdd,SUMPRODUCT(SMALL((catégorie="go")*(ROW(catégorie)),COUNTIF(catégorie,"&lt;&gt;"&amp;"go")+ROW(C16)))-6,COLUMN(E:E)),"")</f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C4:E23"/>
  <sheetViews>
    <sheetView workbookViewId="0">
      <selection activeCell="J5" sqref="J5"/>
    </sheetView>
  </sheetViews>
  <sheetFormatPr baseColWidth="10" defaultRowHeight="15.5"/>
  <cols>
    <col min="3" max="3" width="12.5" bestFit="1" customWidth="1"/>
    <col min="4" max="4" width="11.5" bestFit="1" customWidth="1"/>
    <col min="5" max="5" width="18.83203125" bestFit="1" customWidth="1"/>
  </cols>
  <sheetData>
    <row r="4" spans="3:5">
      <c r="C4" t="s">
        <v>9</v>
      </c>
      <c r="D4" t="s">
        <v>5</v>
      </c>
      <c r="E4" t="s">
        <v>7</v>
      </c>
    </row>
    <row r="5" spans="3:5">
      <c r="C5" s="5">
        <f ca="1">IFERROR(INDEX(bdd,SUMPRODUCT(SMALL((catégorie="no go")*(ROW(catégorie)),COUNTIF(catégorie,"&lt;&gt;"&amp;"no go")+ROW(A1)))-6,COLUMN(A:A)),"")</f>
        <v>2</v>
      </c>
      <c r="D5" s="5">
        <f ca="1">IFERROR(INDEX(bdd,SUMPRODUCT(SMALL((catégorie="no go")*(ROW(catégorie)),COUNTIF(catégorie,"&lt;&gt;"&amp;"no go")+ROW(B1)))-6,COLUMN(C:C)),"")</f>
        <v>20</v>
      </c>
      <c r="E5" s="5">
        <f ca="1">IFERROR(INDEX(bdd,SUMPRODUCT(SMALL((catégorie="no go")*(ROW(catégorie)),COUNTIF(catégorie,"&lt;&gt;"&amp;"no go")+ROW(C1)))-6,COLUMN(E:E)),"")</f>
        <v>2</v>
      </c>
    </row>
    <row r="6" spans="3:5">
      <c r="C6" s="5">
        <f ca="1">IFERROR(INDEX(bdd,SUMPRODUCT(SMALL((catégorie="no go")*(ROW(catégorie)),COUNTIF(catégorie,"&lt;&gt;"&amp;"no go")+ROW(A2)))-6,COLUMN(A:A)),"")</f>
        <v>3</v>
      </c>
      <c r="D6" s="5">
        <f ca="1">IFERROR(INDEX(bdd,SUMPRODUCT(SMALL((catégorie="no go")*(ROW(catégorie)),COUNTIF(catégorie,"&lt;&gt;"&amp;"no go")+ROW(B2)))-6,COLUMN(C:C)),"")</f>
        <v>30</v>
      </c>
      <c r="E6" s="5">
        <f ca="1">IFERROR(INDEX(bdd,SUMPRODUCT(SMALL((catégorie="no go")*(ROW(catégorie)),COUNTIF(catégorie,"&lt;&gt;"&amp;"no go")+ROW(C2)))-6,COLUMN(E:E)),"")</f>
        <v>1</v>
      </c>
    </row>
    <row r="7" spans="3:5">
      <c r="C7" s="5">
        <f ca="1">IFERROR(INDEX(bdd,SUMPRODUCT(SMALL((catégorie="no go")*(ROW(catégorie)),COUNTIF(catégorie,"&lt;&gt;"&amp;"no go")+ROW(A3)))-6,COLUMN(A:A)),"")</f>
        <v>5</v>
      </c>
      <c r="D7" s="5">
        <f ca="1">IFERROR(INDEX(bdd,SUMPRODUCT(SMALL((catégorie="no go")*(ROW(catégorie)),COUNTIF(catégorie,"&lt;&gt;"&amp;"no go")+ROW(B3)))-6,COLUMN(C:C)),"")</f>
        <v>50</v>
      </c>
      <c r="E7" s="5">
        <f ca="1">IFERROR(INDEX(bdd,SUMPRODUCT(SMALL((catégorie="no go")*(ROW(catégorie)),COUNTIF(catégorie,"&lt;&gt;"&amp;"no go")+ROW(C3)))-6,COLUMN(E:E)),"")</f>
        <v>2</v>
      </c>
    </row>
    <row r="8" spans="3:5">
      <c r="C8" s="5">
        <f ca="1">IFERROR(INDEX(bdd,SUMPRODUCT(SMALL((catégorie="no go")*(ROW(catégorie)),COUNTIF(catégorie,"&lt;&gt;"&amp;"no go")+ROW(A4)))-6,COLUMN(A:A)),"")</f>
        <v>9</v>
      </c>
      <c r="D8" s="5">
        <f ca="1">IFERROR(INDEX(bdd,SUMPRODUCT(SMALL((catégorie="no go")*(ROW(catégorie)),COUNTIF(catégorie,"&lt;&gt;"&amp;"no go")+ROW(B4)))-6,COLUMN(C:C)),"")</f>
        <v>90</v>
      </c>
      <c r="E8" s="5">
        <f ca="1">IFERROR(INDEX(bdd,SUMPRODUCT(SMALL((catégorie="no go")*(ROW(catégorie)),COUNTIF(catégorie,"&lt;&gt;"&amp;"no go")+ROW(C4)))-6,COLUMN(E:E)),"")</f>
        <v>1</v>
      </c>
    </row>
    <row r="9" spans="3:5">
      <c r="C9" s="5">
        <f ca="1">IFERROR(INDEX(bdd,SUMPRODUCT(SMALL((catégorie="no go")*(ROW(catégorie)),COUNTIF(catégorie,"&lt;&gt;"&amp;"no go")+ROW(A5)))-6,COLUMN(A:A)),"")</f>
        <v>10</v>
      </c>
      <c r="D9" s="5">
        <f ca="1">IFERROR(INDEX(bdd,SUMPRODUCT(SMALL((catégorie="no go")*(ROW(catégorie)),COUNTIF(catégorie,"&lt;&gt;"&amp;"no go")+ROW(B5)))-6,COLUMN(C:C)),"")</f>
        <v>100</v>
      </c>
      <c r="E9" s="5">
        <f ca="1">IFERROR(INDEX(bdd,SUMPRODUCT(SMALL((catégorie="no go")*(ROW(catégorie)),COUNTIF(catégorie,"&lt;&gt;"&amp;"no go")+ROW(C5)))-6,COLUMN(E:E)),"")</f>
        <v>1</v>
      </c>
    </row>
    <row r="10" spans="3:5">
      <c r="C10" s="5" t="str">
        <f ca="1">IFERROR(INDEX(bdd,SUMPRODUCT(SMALL((catégorie="no go")*(ROW(catégorie)),COUNTIF(catégorie,"&lt;&gt;"&amp;"no go")+ROW(A6)))-6,COLUMN(A:A)),"")</f>
        <v/>
      </c>
      <c r="D10" s="5" t="str">
        <f ca="1">IFERROR(INDEX(bdd,SUMPRODUCT(SMALL((catégorie="no go")*(ROW(catégorie)),COUNTIF(catégorie,"&lt;&gt;"&amp;"no go")+ROW(B6)))-6,COLUMN(C:C)),"")</f>
        <v/>
      </c>
      <c r="E10" s="5" t="str">
        <f ca="1">IFERROR(INDEX(bdd,SUMPRODUCT(SMALL((catégorie="no go")*(ROW(catégorie)),COUNTIF(catégorie,"&lt;&gt;"&amp;"no go")+ROW(C6)))-6,COLUMN(E:E)),"")</f>
        <v/>
      </c>
    </row>
    <row r="11" spans="3:5">
      <c r="C11" s="5" t="str">
        <f ca="1">IFERROR(INDEX(bdd,SUMPRODUCT(SMALL((catégorie="no go")*(ROW(catégorie)),COUNTIF(catégorie,"&lt;&gt;"&amp;"no go")+ROW(A7)))-6,COLUMN(A:A)),"")</f>
        <v/>
      </c>
      <c r="D11" s="5" t="str">
        <f ca="1">IFERROR(INDEX(bdd,SUMPRODUCT(SMALL((catégorie="no go")*(ROW(catégorie)),COUNTIF(catégorie,"&lt;&gt;"&amp;"no go")+ROW(B7)))-6,COLUMN(C:C)),"")</f>
        <v/>
      </c>
      <c r="E11" s="5" t="str">
        <f ca="1">IFERROR(INDEX(bdd,SUMPRODUCT(SMALL((catégorie="no go")*(ROW(catégorie)),COUNTIF(catégorie,"&lt;&gt;"&amp;"no go")+ROW(C7)))-6,COLUMN(E:E)),"")</f>
        <v/>
      </c>
    </row>
    <row r="12" spans="3:5">
      <c r="C12" s="5" t="str">
        <f ca="1">IFERROR(INDEX(bdd,SUMPRODUCT(SMALL((catégorie="no go")*(ROW(catégorie)),COUNTIF(catégorie,"&lt;&gt;"&amp;"no go")+ROW(A8)))-6,COLUMN(A:A)),"")</f>
        <v/>
      </c>
      <c r="D12" s="5" t="str">
        <f ca="1">IFERROR(INDEX(bdd,SUMPRODUCT(SMALL((catégorie="no go")*(ROW(catégorie)),COUNTIF(catégorie,"&lt;&gt;"&amp;"no go")+ROW(B8)))-6,COLUMN(C:C)),"")</f>
        <v/>
      </c>
      <c r="E12" s="5" t="str">
        <f ca="1">IFERROR(INDEX(bdd,SUMPRODUCT(SMALL((catégorie="no go")*(ROW(catégorie)),COUNTIF(catégorie,"&lt;&gt;"&amp;"no go")+ROW(C8)))-6,COLUMN(E:E)),"")</f>
        <v/>
      </c>
    </row>
    <row r="13" spans="3:5">
      <c r="C13" s="5" t="str">
        <f ca="1">IFERROR(INDEX(bdd,SUMPRODUCT(SMALL((catégorie="no go")*(ROW(catégorie)),COUNTIF(catégorie,"&lt;&gt;"&amp;"no go")+ROW(A9)))-6,COLUMN(A:A)),"")</f>
        <v/>
      </c>
      <c r="D13" s="5" t="str">
        <f ca="1">IFERROR(INDEX(bdd,SUMPRODUCT(SMALL((catégorie="no go")*(ROW(catégorie)),COUNTIF(catégorie,"&lt;&gt;"&amp;"no go")+ROW(B9)))-6,COLUMN(C:C)),"")</f>
        <v/>
      </c>
      <c r="E13" s="5" t="str">
        <f ca="1">IFERROR(INDEX(bdd,SUMPRODUCT(SMALL((catégorie="no go")*(ROW(catégorie)),COUNTIF(catégorie,"&lt;&gt;"&amp;"no go")+ROW(C9)))-6,COLUMN(E:E)),"")</f>
        <v/>
      </c>
    </row>
    <row r="14" spans="3:5">
      <c r="C14" s="5" t="str">
        <f ca="1">IFERROR(INDEX(bdd,SUMPRODUCT(SMALL((catégorie="no go")*(ROW(catégorie)),COUNTIF(catégorie,"&lt;&gt;"&amp;"no go")+ROW(A10)))-6,COLUMN(A:A)),"")</f>
        <v/>
      </c>
      <c r="D14" s="5" t="str">
        <f ca="1">IFERROR(INDEX(bdd,SUMPRODUCT(SMALL((catégorie="no go")*(ROW(catégorie)),COUNTIF(catégorie,"&lt;&gt;"&amp;"no go")+ROW(B10)))-6,COLUMN(C:C)),"")</f>
        <v/>
      </c>
      <c r="E14" s="5" t="str">
        <f ca="1">IFERROR(INDEX(bdd,SUMPRODUCT(SMALL((catégorie="no go")*(ROW(catégorie)),COUNTIF(catégorie,"&lt;&gt;"&amp;"no go")+ROW(C10)))-6,COLUMN(E:E)),"")</f>
        <v/>
      </c>
    </row>
    <row r="15" spans="3:5">
      <c r="C15" s="5" t="str">
        <f ca="1">IFERROR(INDEX(bdd,SUMPRODUCT(SMALL((catégorie="no go")*(ROW(catégorie)),COUNTIF(catégorie,"&lt;&gt;"&amp;"no go")+ROW(A11)))-6,COLUMN(A:A)),"")</f>
        <v/>
      </c>
      <c r="D15" s="5" t="str">
        <f ca="1">IFERROR(INDEX(bdd,SUMPRODUCT(SMALL((catégorie="no go")*(ROW(catégorie)),COUNTIF(catégorie,"&lt;&gt;"&amp;"no go")+ROW(B11)))-6,COLUMN(C:C)),"")</f>
        <v/>
      </c>
      <c r="E15" s="5" t="str">
        <f ca="1">IFERROR(INDEX(bdd,SUMPRODUCT(SMALL((catégorie="no go")*(ROW(catégorie)),COUNTIF(catégorie,"&lt;&gt;"&amp;"no go")+ROW(C11)))-6,COLUMN(E:E)),"")</f>
        <v/>
      </c>
    </row>
    <row r="16" spans="3:5">
      <c r="C16" s="5" t="str">
        <f ca="1">IFERROR(INDEX(bdd,SUMPRODUCT(SMALL((catégorie="no go")*(ROW(catégorie)),COUNTIF(catégorie,"&lt;&gt;"&amp;"no go")+ROW(A12)))-6,COLUMN(A:A)),"")</f>
        <v/>
      </c>
      <c r="D16" s="5" t="str">
        <f ca="1">IFERROR(INDEX(bdd,SUMPRODUCT(SMALL((catégorie="no go")*(ROW(catégorie)),COUNTIF(catégorie,"&lt;&gt;"&amp;"no go")+ROW(B12)))-6,COLUMN(C:C)),"")</f>
        <v/>
      </c>
      <c r="E16" s="5" t="str">
        <f ca="1">IFERROR(INDEX(bdd,SUMPRODUCT(SMALL((catégorie="no go")*(ROW(catégorie)),COUNTIF(catégorie,"&lt;&gt;"&amp;"no go")+ROW(C12)))-6,COLUMN(E:E)),"")</f>
        <v/>
      </c>
    </row>
    <row r="17" spans="3:5">
      <c r="C17" s="5" t="str">
        <f ca="1">IFERROR(INDEX(bdd,SUMPRODUCT(SMALL((catégorie="no go")*(ROW(catégorie)),COUNTIF(catégorie,"&lt;&gt;"&amp;"no go")+ROW(A13)))-6,COLUMN(A:A)),"")</f>
        <v/>
      </c>
      <c r="D17" s="5" t="str">
        <f ca="1">IFERROR(INDEX(bdd,SUMPRODUCT(SMALL((catégorie="no go")*(ROW(catégorie)),COUNTIF(catégorie,"&lt;&gt;"&amp;"no go")+ROW(B13)))-6,COLUMN(C:C)),"")</f>
        <v/>
      </c>
      <c r="E17" s="5" t="str">
        <f ca="1">IFERROR(INDEX(bdd,SUMPRODUCT(SMALL((catégorie="no go")*(ROW(catégorie)),COUNTIF(catégorie,"&lt;&gt;"&amp;"no go")+ROW(C13)))-6,COLUMN(E:E)),"")</f>
        <v/>
      </c>
    </row>
    <row r="18" spans="3:5">
      <c r="C18" s="5" t="str">
        <f ca="1">IFERROR(INDEX(bdd,SUMPRODUCT(SMALL((catégorie="no go")*(ROW(catégorie)),COUNTIF(catégorie,"&lt;&gt;"&amp;"no go")+ROW(A14)))-6,COLUMN(A:A)),"")</f>
        <v/>
      </c>
      <c r="D18" s="5" t="str">
        <f ca="1">IFERROR(INDEX(bdd,SUMPRODUCT(SMALL((catégorie="no go")*(ROW(catégorie)),COUNTIF(catégorie,"&lt;&gt;"&amp;"no go")+ROW(B14)))-6,COLUMN(C:C)),"")</f>
        <v/>
      </c>
      <c r="E18" s="5" t="str">
        <f ca="1">IFERROR(INDEX(bdd,SUMPRODUCT(SMALL((catégorie="no go")*(ROW(catégorie)),COUNTIF(catégorie,"&lt;&gt;"&amp;"no go")+ROW(C14)))-6,COLUMN(E:E)),"")</f>
        <v/>
      </c>
    </row>
    <row r="19" spans="3:5">
      <c r="C19" s="5" t="str">
        <f ca="1">IFERROR(INDEX(bdd,SUMPRODUCT(SMALL((catégorie="no go")*(ROW(catégorie)),COUNTIF(catégorie,"&lt;&gt;"&amp;"no go")+ROW(A15)))-6,COLUMN(A:A)),"")</f>
        <v/>
      </c>
      <c r="D19" s="5" t="str">
        <f ca="1">IFERROR(INDEX(bdd,SUMPRODUCT(SMALL((catégorie="no go")*(ROW(catégorie)),COUNTIF(catégorie,"&lt;&gt;"&amp;"no go")+ROW(B15)))-6,COLUMN(C:C)),"")</f>
        <v/>
      </c>
      <c r="E19" s="5" t="str">
        <f ca="1">IFERROR(INDEX(bdd,SUMPRODUCT(SMALL((catégorie="no go")*(ROW(catégorie)),COUNTIF(catégorie,"&lt;&gt;"&amp;"no go")+ROW(C15)))-6,COLUMN(E:E)),"")</f>
        <v/>
      </c>
    </row>
    <row r="20" spans="3:5">
      <c r="C20" s="5" t="str">
        <f ca="1">IFERROR(INDEX(bdd,SUMPRODUCT(SMALL((catégorie="no go")*(ROW(catégorie)),COUNTIF(catégorie,"&lt;&gt;"&amp;"no go")+ROW(A16)))-6,COLUMN(A:A)),"")</f>
        <v/>
      </c>
      <c r="D20" s="5" t="str">
        <f ca="1">IFERROR(INDEX(bdd,SUMPRODUCT(SMALL((catégorie="no go")*(ROW(catégorie)),COUNTIF(catégorie,"&lt;&gt;"&amp;"no go")+ROW(B16)))-6,COLUMN(C:C)),"")</f>
        <v/>
      </c>
      <c r="E20" s="5" t="str">
        <f ca="1">IFERROR(INDEX(bdd,SUMPRODUCT(SMALL((catégorie="no go")*(ROW(catégorie)),COUNTIF(catégorie,"&lt;&gt;"&amp;"no go")+ROW(C16)))-6,COLUMN(E:E)),"")</f>
        <v/>
      </c>
    </row>
    <row r="21" spans="3:5">
      <c r="C21" s="5" t="str">
        <f ca="1">IFERROR(INDEX(bdd,SUMPRODUCT(SMALL((catégorie="no go")*(ROW(catégorie)),COUNTIF(catégorie,"&lt;&gt;"&amp;"no go")+ROW(A17)))-6,COLUMN(A:A)),"")</f>
        <v/>
      </c>
      <c r="D21" s="5" t="str">
        <f ca="1">IFERROR(INDEX(bdd,SUMPRODUCT(SMALL((catégorie="no go")*(ROW(catégorie)),COUNTIF(catégorie,"&lt;&gt;"&amp;"no go")+ROW(B17)))-6,COLUMN(C:C)),"")</f>
        <v/>
      </c>
      <c r="E21" s="5" t="str">
        <f ca="1">IFERROR(INDEX(bdd,SUMPRODUCT(SMALL((catégorie="no go")*(ROW(catégorie)),COUNTIF(catégorie,"&lt;&gt;"&amp;"no go")+ROW(C17)))-6,COLUMN(E:E)),"")</f>
        <v/>
      </c>
    </row>
    <row r="22" spans="3:5">
      <c r="C22" s="5" t="str">
        <f ca="1">IFERROR(INDEX(bdd,SUMPRODUCT(SMALL((catégorie="no go")*(ROW(catégorie)),COUNTIF(catégorie,"&lt;&gt;"&amp;"no go")+ROW(A18)))-6,COLUMN(A:A)),"")</f>
        <v/>
      </c>
      <c r="D22" s="5" t="str">
        <f ca="1">IFERROR(INDEX(bdd,SUMPRODUCT(SMALL((catégorie="no go")*(ROW(catégorie)),COUNTIF(catégorie,"&lt;&gt;"&amp;"no go")+ROW(B18)))-6,COLUMN(C:C)),"")</f>
        <v/>
      </c>
      <c r="E22" s="5" t="str">
        <f ca="1">IFERROR(INDEX(bdd,SUMPRODUCT(SMALL((catégorie="no go")*(ROW(catégorie)),COUNTIF(catégorie,"&lt;&gt;"&amp;"no go")+ROW(C18)))-6,COLUMN(E:E)),"")</f>
        <v/>
      </c>
    </row>
    <row r="23" spans="3:5">
      <c r="C23" s="5" t="str">
        <f ca="1">IFERROR(INDEX(bdd,SUMPRODUCT(SMALL((catégorie="no go")*(ROW(catégorie)),COUNTIF(catégorie,"&lt;&gt;"&amp;"no go")+ROW(A19)))-6,COLUMN(A:A)),"")</f>
        <v/>
      </c>
      <c r="D23" s="5" t="str">
        <f ca="1">IFERROR(INDEX(bdd,SUMPRODUCT(SMALL((catégorie="no go")*(ROW(catégorie)),COUNTIF(catégorie,"&lt;&gt;"&amp;"no go")+ROW(B19)))-6,COLUMN(C:C)),"")</f>
        <v/>
      </c>
      <c r="E23" s="5" t="str">
        <f ca="1">IFERROR(INDEX(bdd,SUMPRODUCT(SMALL((catégorie="no go")*(ROW(catégorie)),COUNTIF(catégorie,"&lt;&gt;"&amp;"no go")+ROW(C19)))-6,COLUMN(E:E)),"")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Go</vt:lpstr>
      <vt:lpstr>No Go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tulipe</cp:lastModifiedBy>
  <dcterms:created xsi:type="dcterms:W3CDTF">2022-01-08T09:48:25Z</dcterms:created>
  <dcterms:modified xsi:type="dcterms:W3CDTF">2022-01-08T12:18:20Z</dcterms:modified>
</cp:coreProperties>
</file>