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-120" yWindow="-120" windowWidth="19420" windowHeight="11020"/>
  </bookViews>
  <sheets>
    <sheet name="Feuil1" sheetId="1" r:id="rId1"/>
  </sheets>
  <calcPr calcId="124519"/>
  <fileRecoveryPr repairLoad="1"/>
</workbook>
</file>

<file path=xl/calcChain.xml><?xml version="1.0" encoding="utf-8"?>
<calcChain xmlns="http://schemas.openxmlformats.org/spreadsheetml/2006/main">
  <c r="H4" i="1" a="1"/>
  <c r="H4" s="1"/>
  <c r="H5" a="1"/>
  <c r="H5" s="1"/>
  <c r="H6" a="1"/>
  <c r="H6" s="1"/>
  <c r="H7" a="1"/>
  <c r="H7" s="1"/>
  <c r="H3" a="1"/>
  <c r="H3" s="1"/>
  <c r="G4" a="1"/>
  <c r="G4" s="1"/>
  <c r="G5" a="1"/>
  <c r="G5" s="1"/>
  <c r="G6" a="1"/>
  <c r="G6" s="1"/>
  <c r="G7" a="1"/>
  <c r="G7" s="1"/>
  <c r="G3" a="1"/>
  <c r="G3" s="1"/>
  <c r="F6" l="1"/>
  <c r="F7"/>
  <c r="F5"/>
  <c r="A1"/>
</calcChain>
</file>

<file path=xl/sharedStrings.xml><?xml version="1.0" encoding="utf-8"?>
<sst xmlns="http://schemas.openxmlformats.org/spreadsheetml/2006/main" count="26" uniqueCount="16">
  <si>
    <t>Véhicules</t>
  </si>
  <si>
    <t>Conducteurs</t>
  </si>
  <si>
    <t>Véhicule</t>
  </si>
  <si>
    <t xml:space="preserve">Kilométrage </t>
  </si>
  <si>
    <t>Quantité</t>
  </si>
  <si>
    <t>Date</t>
  </si>
  <si>
    <t>Conducteur</t>
  </si>
  <si>
    <t>ABC</t>
  </si>
  <si>
    <t>Bernard</t>
  </si>
  <si>
    <t>Grégory</t>
  </si>
  <si>
    <t>BCD</t>
  </si>
  <si>
    <t>Marcel</t>
  </si>
  <si>
    <t>CDE</t>
  </si>
  <si>
    <t xml:space="preserve">    GO  entre 2 prises</t>
  </si>
  <si>
    <t xml:space="preserve">Km entre 2 prises </t>
  </si>
  <si>
    <t xml:space="preserve">Consommation /100 
entre 2 prises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</si>
</sst>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"/>
  <sheetViews>
    <sheetView tabSelected="1" workbookViewId="0">
      <selection activeCell="G17" sqref="G17"/>
    </sheetView>
  </sheetViews>
  <sheetFormatPr baseColWidth="10" defaultRowHeight="14.5"/>
  <cols>
    <col min="6" max="6" width="14.453125" style="4" bestFit="1" customWidth="1"/>
    <col min="7" max="7" width="21.81640625" customWidth="1"/>
    <col min="8" max="8" width="21.453125" customWidth="1"/>
  </cols>
  <sheetData>
    <row r="1" spans="1:12">
      <c r="A1" s="1">
        <f ca="1">TODAY()</f>
        <v>44556</v>
      </c>
      <c r="B1" s="1"/>
      <c r="D1" s="2"/>
      <c r="E1" s="3"/>
      <c r="K1" t="s">
        <v>0</v>
      </c>
      <c r="L1" t="s">
        <v>1</v>
      </c>
    </row>
    <row r="2" spans="1:12" ht="43.5">
      <c r="A2" s="3" t="s">
        <v>2</v>
      </c>
      <c r="B2" s="3" t="s">
        <v>3</v>
      </c>
      <c r="C2" s="3" t="s">
        <v>4</v>
      </c>
      <c r="D2" s="3" t="s">
        <v>5</v>
      </c>
      <c r="E2" s="3" t="s">
        <v>6</v>
      </c>
      <c r="F2" s="5" t="s">
        <v>15</v>
      </c>
      <c r="G2" s="3" t="s">
        <v>13</v>
      </c>
      <c r="H2" s="3" t="s">
        <v>14</v>
      </c>
      <c r="K2" t="s">
        <v>7</v>
      </c>
      <c r="L2" t="s">
        <v>8</v>
      </c>
    </row>
    <row r="3" spans="1:12" ht="15.5">
      <c r="A3" t="s">
        <v>7</v>
      </c>
      <c r="B3">
        <v>1000</v>
      </c>
      <c r="C3">
        <v>50</v>
      </c>
      <c r="D3" s="2">
        <v>44552</v>
      </c>
      <c r="E3" s="3" t="s">
        <v>9</v>
      </c>
      <c r="F3" s="7"/>
      <c r="G3" s="6" t="str">
        <f t="array" ref="G3">IFERROR(ABS(INDEX(C$3:C$7,SMALL(IF($A$3:$A$7=$A3,ROW($A$3:$A$7)-2,""),COUNTIF($A$3:$A3,$A3)))-INDEX(C$3:C$7,SMALL(IF($A$3:$A$7=$A3,ROW($A$3:$A$7)-2,""),IF($A3:$A7=A3,COUNTIF($A$3:$A3,A3)-1)))),"")</f>
        <v/>
      </c>
      <c r="H3" s="6" t="str">
        <f t="array" ref="H3">IFERROR(ABS(INDEX(B$3:B$7,SMALL(IF($A$3:$A$7=$A3,ROW($A$3:$A$7)-2,""),COUNTIF($A$3:$A3,$A3)))-INDEX(B$3:B$7,SMALL(IF($A$3:$A$7=$A3,ROW($A$3:$A$7)-2,""),IF($A3:$A7=$A3,COUNTIF($A$3:$A3,$A3)-1)))),"")</f>
        <v/>
      </c>
      <c r="K3" t="s">
        <v>10</v>
      </c>
      <c r="L3" t="s">
        <v>9</v>
      </c>
    </row>
    <row r="4" spans="1:12" ht="15.5">
      <c r="A4" t="s">
        <v>12</v>
      </c>
      <c r="B4">
        <v>2000</v>
      </c>
      <c r="C4">
        <v>75</v>
      </c>
      <c r="D4" s="2">
        <v>44555</v>
      </c>
      <c r="E4" s="3" t="s">
        <v>11</v>
      </c>
      <c r="F4" s="7"/>
      <c r="G4" s="6" t="str">
        <f t="array" ref="G4">IFERROR(ABS(INDEX(C$3:C$7,SMALL(IF($A$3:$A$7=$A4,ROW($A$3:$A$7)-2,""),COUNTIF($A$3:$A4,$A4)))-INDEX(C$3:C$7,SMALL(IF($A$3:$A$7=$A4,ROW($A$3:$A$7)-2,""),IF($A4:$A8=A4,COUNTIF($A$3:$A4,A4)-1)))),"")</f>
        <v/>
      </c>
      <c r="H4" s="6" t="str">
        <f t="array" ref="H4">IFERROR(ABS(INDEX(B$3:B$7,SMALL(IF($A$3:$A$7=$A4,ROW($A$3:$A$7)-2,""),COUNTIF($A$3:$A4,$A4)))-INDEX(B$3:B$7,SMALL(IF($A$3:$A$7=$A4,ROW($A$3:$A$7)-2,""),IF($A4:$A8=$A4,COUNTIF($A$3:$A4,$A4)-1)))),"")</f>
        <v/>
      </c>
      <c r="K4" t="s">
        <v>12</v>
      </c>
      <c r="L4" t="s">
        <v>11</v>
      </c>
    </row>
    <row r="5" spans="1:12" ht="15.5">
      <c r="A5" t="s">
        <v>7</v>
      </c>
      <c r="B5">
        <v>1200</v>
      </c>
      <c r="C5">
        <v>62</v>
      </c>
      <c r="D5" s="2">
        <v>44555</v>
      </c>
      <c r="E5" s="3" t="s">
        <v>9</v>
      </c>
      <c r="F5" s="7">
        <f>(G5/H5)*100</f>
        <v>6</v>
      </c>
      <c r="G5" s="6">
        <f t="array" ref="G5">IFERROR(ABS(INDEX(C$3:C$7,SMALL(IF($A$3:$A$7=$A5,ROW($A$3:$A$7)-2,""),COUNTIF($A$3:$A5,$A5)))-INDEX(C$3:C$7,SMALL(IF($A$3:$A$7=$A5,ROW($A$3:$A$7)-2,""),IF($A5:$A9=A5,COUNTIF($A$3:$A5,A5)-1)))),"")</f>
        <v>12</v>
      </c>
      <c r="H5" s="6">
        <f t="array" ref="H5">IFERROR(ABS(INDEX(B$3:B$7,SMALL(IF($A$3:$A$7=$A5,ROW($A$3:$A$7)-2,""),COUNTIF($A$3:$A5,$A5)))-INDEX(B$3:B$7,SMALL(IF($A$3:$A$7=$A5,ROW($A$3:$A$7)-2,""),IF($A5:$A9=$A5,COUNTIF($A$3:$A5,$A5)-1)))),"")</f>
        <v>200</v>
      </c>
    </row>
    <row r="6" spans="1:12" ht="15.5">
      <c r="A6" t="s">
        <v>7</v>
      </c>
      <c r="B6">
        <v>1750</v>
      </c>
      <c r="C6">
        <v>30</v>
      </c>
      <c r="D6" s="2">
        <v>44556</v>
      </c>
      <c r="E6" s="3" t="s">
        <v>8</v>
      </c>
      <c r="F6" s="7">
        <f t="shared" ref="F6:F7" si="0">(G6/H6)*100</f>
        <v>5.8181818181818183</v>
      </c>
      <c r="G6" s="6">
        <f t="array" ref="G6">IFERROR(ABS(INDEX(C$3:C$7,SMALL(IF($A$3:$A$7=$A6,ROW($A$3:$A$7)-2,""),COUNTIF($A$3:$A6,$A6)))-INDEX(C$3:C$7,SMALL(IF($A$3:$A$7=$A6,ROW($A$3:$A$7)-2,""),IF($A6:$A10=A6,COUNTIF($A$3:$A6,A6)-1)))),"")</f>
        <v>32</v>
      </c>
      <c r="H6" s="6">
        <f t="array" ref="H6">IFERROR(ABS(INDEX(B$3:B$7,SMALL(IF($A$3:$A$7=$A6,ROW($A$3:$A$7)-2,""),COUNTIF($A$3:$A6,$A6)))-INDEX(B$3:B$7,SMALL(IF($A$3:$A$7=$A6,ROW($A$3:$A$7)-2,""),IF($A6:$A10=$A6,COUNTIF($A$3:$A6,$A6)-1)))),"")</f>
        <v>550</v>
      </c>
    </row>
    <row r="7" spans="1:12" ht="15.5">
      <c r="A7" t="s">
        <v>12</v>
      </c>
      <c r="B7">
        <v>3000</v>
      </c>
      <c r="C7">
        <v>23</v>
      </c>
      <c r="D7" s="2">
        <v>44556</v>
      </c>
      <c r="E7" s="3" t="s">
        <v>11</v>
      </c>
      <c r="F7" s="7">
        <f t="shared" si="0"/>
        <v>5.2</v>
      </c>
      <c r="G7" s="6">
        <f t="array" ref="G7">IFERROR(ABS(INDEX(C$3:C$7,SMALL(IF($A$3:$A$7=$A7,ROW($A$3:$A$7)-2,""),COUNTIF($A$3:$A7,$A7)))-INDEX(C$3:C$7,SMALL(IF($A$3:$A$7=$A7,ROW($A$3:$A$7)-2,""),IF($A7:$A11=A7,COUNTIF($A$3:$A7,A7)-1)))),"")</f>
        <v>52</v>
      </c>
      <c r="H7" s="6">
        <f t="array" ref="H7">IFERROR(ABS(INDEX(B$3:B$7,SMALL(IF($A$3:$A$7=$A7,ROW($A$3:$A$7)-2,""),COUNTIF($A$3:$A7,$A7)))-INDEX(B$3:B$7,SMALL(IF($A$3:$A$7=$A7,ROW($A$3:$A$7)-2,""),IF($A7:$A11=$A7,COUNTIF($A$3:$A7,$A7)-1)))),"")</f>
        <v>1000</v>
      </c>
    </row>
  </sheetData>
  <dataValidations count="3">
    <dataValidation type="list" allowBlank="1" showInputMessage="1" showErrorMessage="1" sqref="E3:E7">
      <formula1>$L$2:$L$21</formula1>
    </dataValidation>
    <dataValidation type="list" allowBlank="1" showInputMessage="1" showErrorMessage="1" sqref="A3:A7">
      <formula1>$K$2:$K$21</formula1>
    </dataValidation>
    <dataValidation type="list" allowBlank="1" showInputMessage="1" showErrorMessage="1" sqref="E1:E2">
      <formula1>$L$1:$L$23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tulipe</cp:lastModifiedBy>
  <dcterms:created xsi:type="dcterms:W3CDTF">2021-12-26T10:26:03Z</dcterms:created>
  <dcterms:modified xsi:type="dcterms:W3CDTF">2021-12-26T19:07:22Z</dcterms:modified>
</cp:coreProperties>
</file>