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70" yWindow="32770" windowWidth="19420" windowHeight="11020"/>
  </bookViews>
  <sheets>
    <sheet name="Feuil1" sheetId="1" r:id="rId1"/>
    <sheet name="param" sheetId="2" r:id="rId2"/>
  </sheets>
  <definedNames>
    <definedName name="article">OFFSET(chapitre,,2,)</definedName>
    <definedName name="chapitre">OFFSET(Feuil1!$A$2,,,MATCH("z^z",Feuil1!$B:$B)-1)</definedName>
    <definedName name="listearticle">OFFSET(param!$F$2,,,COUNTIF(chapitre,Feuil1!$E$2))</definedName>
    <definedName name="listechap">OFFSET(param!$B$2,,,COUNTIF(param!$B:$B,"&gt;&lt;"))</definedName>
  </definedNames>
  <calcPr calcId="124519" fullCalcOnLoad="1"/>
</workbook>
</file>

<file path=xl/calcChain.xml><?xml version="1.0" encoding="utf-8"?>
<calcChain xmlns="http://schemas.openxmlformats.org/spreadsheetml/2006/main">
  <c r="F3" i="2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20" a="1"/>
  <c r="F20" s="1"/>
  <c r="F21" a="1"/>
  <c r="F21" s="1"/>
  <c r="F22" a="1"/>
  <c r="F22" s="1"/>
  <c r="F23" a="1"/>
  <c r="F23" s="1"/>
  <c r="F24" a="1"/>
  <c r="F24" s="1"/>
  <c r="F25" a="1"/>
  <c r="F25" s="1"/>
  <c r="F26" a="1"/>
  <c r="F26" s="1"/>
  <c r="F27" a="1"/>
  <c r="F27" s="1"/>
  <c r="F28" a="1"/>
  <c r="F28" s="1"/>
  <c r="F29" a="1"/>
  <c r="F29" s="1"/>
  <c r="F30" a="1"/>
  <c r="F30" s="1"/>
  <c r="F31" a="1"/>
  <c r="F31" s="1"/>
  <c r="F32" a="1"/>
  <c r="F32" s="1"/>
  <c r="F33" a="1"/>
  <c r="F33" s="1"/>
  <c r="F34" a="1"/>
  <c r="F34" s="1"/>
  <c r="F35" a="1"/>
  <c r="F35" s="1"/>
  <c r="F36" a="1"/>
  <c r="F36" s="1"/>
  <c r="F37" a="1"/>
  <c r="F37" s="1"/>
  <c r="F38" a="1"/>
  <c r="F38" s="1"/>
  <c r="F39" a="1"/>
  <c r="F39" s="1"/>
  <c r="F40" a="1"/>
  <c r="F40" s="1"/>
  <c r="F41" a="1"/>
  <c r="F41" s="1"/>
  <c r="F42" a="1"/>
  <c r="F42" s="1"/>
  <c r="F43" a="1"/>
  <c r="F43" s="1"/>
  <c r="F44" a="1"/>
  <c r="F44" s="1"/>
  <c r="F45" a="1"/>
  <c r="F45" s="1"/>
  <c r="F46" a="1"/>
  <c r="F46" s="1"/>
  <c r="F47" a="1"/>
  <c r="F47" s="1"/>
  <c r="F48" a="1"/>
  <c r="F48" s="1"/>
  <c r="F49" a="1"/>
  <c r="F49" s="1"/>
  <c r="F50" a="1"/>
  <c r="F50" s="1"/>
  <c r="F51" a="1"/>
  <c r="F51" s="1"/>
  <c r="F52" a="1"/>
  <c r="F52" s="1"/>
  <c r="F53" a="1"/>
  <c r="F53" s="1"/>
  <c r="F54" a="1"/>
  <c r="F54" s="1"/>
  <c r="F55" a="1"/>
  <c r="F55" s="1"/>
  <c r="F56" a="1"/>
  <c r="F56" s="1"/>
  <c r="F57" a="1"/>
  <c r="F57" s="1"/>
  <c r="F58" a="1"/>
  <c r="F58" s="1"/>
  <c r="F59" a="1"/>
  <c r="F59" s="1"/>
  <c r="F60" a="1"/>
  <c r="F60" s="1"/>
  <c r="F61" a="1"/>
  <c r="F61" s="1"/>
  <c r="F62" a="1"/>
  <c r="F62" s="1"/>
  <c r="F63" a="1"/>
  <c r="F63" s="1"/>
  <c r="F64" a="1"/>
  <c r="F64" s="1"/>
  <c r="F65" a="1"/>
  <c r="F65" s="1"/>
  <c r="F66" a="1"/>
  <c r="F66" s="1"/>
  <c r="F67" a="1"/>
  <c r="F67" s="1"/>
  <c r="F68" a="1"/>
  <c r="F68" s="1"/>
  <c r="F69" a="1"/>
  <c r="F69" s="1"/>
  <c r="F70" a="1"/>
  <c r="F70" s="1"/>
  <c r="F71" a="1"/>
  <c r="F71" s="1"/>
  <c r="F72" a="1"/>
  <c r="F72" s="1"/>
  <c r="F73" a="1"/>
  <c r="F73" s="1"/>
  <c r="F74" a="1"/>
  <c r="F74" s="1"/>
  <c r="F75" a="1"/>
  <c r="F75" s="1"/>
  <c r="F76" a="1"/>
  <c r="F76" s="1"/>
  <c r="F77" a="1"/>
  <c r="F77" s="1"/>
  <c r="F78" a="1"/>
  <c r="F78" s="1"/>
  <c r="F79" a="1"/>
  <c r="F79" s="1"/>
  <c r="F80" a="1"/>
  <c r="F80" s="1"/>
  <c r="F81" a="1"/>
  <c r="F81" s="1"/>
  <c r="F82" a="1"/>
  <c r="F82" s="1"/>
  <c r="F83" a="1"/>
  <c r="F83" s="1"/>
  <c r="F84" a="1"/>
  <c r="F84" s="1"/>
  <c r="F85" a="1"/>
  <c r="F85" s="1"/>
  <c r="F86" a="1"/>
  <c r="F86" s="1"/>
  <c r="F87" a="1"/>
  <c r="F87" s="1"/>
  <c r="F88" a="1"/>
  <c r="F88" s="1"/>
  <c r="F89" a="1"/>
  <c r="F89" s="1"/>
  <c r="F90" a="1"/>
  <c r="F90" s="1"/>
  <c r="F91" a="1"/>
  <c r="F91" s="1"/>
  <c r="F92" a="1"/>
  <c r="F92" s="1"/>
  <c r="F93" a="1"/>
  <c r="F93" s="1"/>
  <c r="F94" a="1"/>
  <c r="F94" s="1"/>
  <c r="F95" a="1"/>
  <c r="F95" s="1"/>
  <c r="F96" a="1"/>
  <c r="F96" s="1"/>
  <c r="F97" a="1"/>
  <c r="F97" s="1"/>
  <c r="F98" a="1"/>
  <c r="F98" s="1"/>
  <c r="F99" a="1"/>
  <c r="F99" s="1"/>
  <c r="F100" a="1"/>
  <c r="F100" s="1"/>
  <c r="F2" a="1"/>
  <c r="F2" s="1"/>
  <c r="H1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57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72" a="1"/>
  <c r="B72" s="1"/>
  <c r="B73" a="1"/>
  <c r="B73" s="1"/>
  <c r="B74" a="1"/>
  <c r="B74" s="1"/>
  <c r="B75" a="1"/>
  <c r="B75" s="1"/>
  <c r="B76" a="1"/>
  <c r="B76" s="1"/>
  <c r="B77" a="1"/>
  <c r="B77" s="1"/>
  <c r="B78" a="1"/>
  <c r="B78" s="1"/>
  <c r="B79" a="1"/>
  <c r="B79" s="1"/>
  <c r="B80" a="1"/>
  <c r="B80" s="1"/>
  <c r="B81" a="1"/>
  <c r="B81" s="1"/>
  <c r="B82" a="1"/>
  <c r="B82" s="1"/>
  <c r="B83" a="1"/>
  <c r="B83" s="1"/>
  <c r="B84" a="1"/>
  <c r="B84" s="1"/>
  <c r="B85" a="1"/>
  <c r="B85" s="1"/>
  <c r="B86" a="1"/>
  <c r="B86" s="1"/>
  <c r="B87" a="1"/>
  <c r="B87" s="1"/>
  <c r="B88" a="1"/>
  <c r="B88" s="1"/>
  <c r="B89" a="1"/>
  <c r="B89" s="1"/>
  <c r="B90" a="1"/>
  <c r="B90" s="1"/>
  <c r="B91" a="1"/>
  <c r="B91" s="1"/>
  <c r="B92" a="1"/>
  <c r="B92" s="1"/>
  <c r="B93" a="1"/>
  <c r="B93" s="1"/>
  <c r="B94" a="1"/>
  <c r="B94" s="1"/>
  <c r="B95" a="1"/>
  <c r="B95" s="1"/>
  <c r="B96" a="1"/>
  <c r="B96" s="1"/>
  <c r="B97" a="1"/>
  <c r="B97" s="1"/>
  <c r="B98" a="1"/>
  <c r="B98" s="1"/>
  <c r="B99" a="1"/>
  <c r="B99" s="1"/>
  <c r="B100" a="1"/>
  <c r="B100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2" a="1"/>
  <c r="B2" s="1"/>
</calcChain>
</file>

<file path=xl/sharedStrings.xml><?xml version="1.0" encoding="utf-8"?>
<sst xmlns="http://schemas.openxmlformats.org/spreadsheetml/2006/main" count="206" uniqueCount="88">
  <si>
    <t>Code Chapitre</t>
  </si>
  <si>
    <t>Chapitre par nature - Libellé</t>
  </si>
  <si>
    <t>Article par nature - Code</t>
  </si>
  <si>
    <t>Provisions pour risques et charges</t>
  </si>
  <si>
    <t>002</t>
  </si>
  <si>
    <t>Résultat de fonctionnement reporté</t>
  </si>
  <si>
    <t>022</t>
  </si>
  <si>
    <t>Dépenses imprévues</t>
  </si>
  <si>
    <t>023</t>
  </si>
  <si>
    <t>Virement à la section d'investissement</t>
  </si>
  <si>
    <t>011</t>
  </si>
  <si>
    <t>Charges à caractère général</t>
  </si>
  <si>
    <t>60611</t>
  </si>
  <si>
    <t>60612</t>
  </si>
  <si>
    <t>60621</t>
  </si>
  <si>
    <t>60622</t>
  </si>
  <si>
    <t>60631</t>
  </si>
  <si>
    <t>60632</t>
  </si>
  <si>
    <t>6064</t>
  </si>
  <si>
    <t>6068</t>
  </si>
  <si>
    <t>6132</t>
  </si>
  <si>
    <t>61358</t>
  </si>
  <si>
    <t>614</t>
  </si>
  <si>
    <t>615221</t>
  </si>
  <si>
    <t>61551</t>
  </si>
  <si>
    <t>61558</t>
  </si>
  <si>
    <t>6156</t>
  </si>
  <si>
    <t>6161</t>
  </si>
  <si>
    <t>6168</t>
  </si>
  <si>
    <t>6182</t>
  </si>
  <si>
    <t>6184</t>
  </si>
  <si>
    <t>6188</t>
  </si>
  <si>
    <t>012</t>
  </si>
  <si>
    <t>Charges de personnel et frais assimilés</t>
  </si>
  <si>
    <t>6218</t>
  </si>
  <si>
    <t>6225</t>
  </si>
  <si>
    <t>62268</t>
  </si>
  <si>
    <t>6231</t>
  </si>
  <si>
    <t>6232</t>
  </si>
  <si>
    <t>6236</t>
  </si>
  <si>
    <t>6238</t>
  </si>
  <si>
    <t>6241</t>
  </si>
  <si>
    <t>6248</t>
  </si>
  <si>
    <t>6251</t>
  </si>
  <si>
    <t>6255</t>
  </si>
  <si>
    <t>6261</t>
  </si>
  <si>
    <t>6262</t>
  </si>
  <si>
    <t>627</t>
  </si>
  <si>
    <t>6281</t>
  </si>
  <si>
    <t>6283</t>
  </si>
  <si>
    <t>62871</t>
  </si>
  <si>
    <t>62878</t>
  </si>
  <si>
    <t>6331</t>
  </si>
  <si>
    <t>6332</t>
  </si>
  <si>
    <t>6336</t>
  </si>
  <si>
    <t>6338</t>
  </si>
  <si>
    <t>64111</t>
  </si>
  <si>
    <t>64113</t>
  </si>
  <si>
    <t>64118</t>
  </si>
  <si>
    <t>64131</t>
  </si>
  <si>
    <t>64138</t>
  </si>
  <si>
    <t>64168</t>
  </si>
  <si>
    <t>6451</t>
  </si>
  <si>
    <t>6453</t>
  </si>
  <si>
    <t>6454</t>
  </si>
  <si>
    <t>6456</t>
  </si>
  <si>
    <t>6458</t>
  </si>
  <si>
    <t>6475</t>
  </si>
  <si>
    <t>648</t>
  </si>
  <si>
    <t>65</t>
  </si>
  <si>
    <t>Autres charges de gestion courante</t>
  </si>
  <si>
    <t>65312</t>
  </si>
  <si>
    <t>6541</t>
  </si>
  <si>
    <t>6542</t>
  </si>
  <si>
    <t>65888</t>
  </si>
  <si>
    <t>66</t>
  </si>
  <si>
    <t>Charges financières</t>
  </si>
  <si>
    <t>66111</t>
  </si>
  <si>
    <t>67</t>
  </si>
  <si>
    <t>Charges spécifiques</t>
  </si>
  <si>
    <t>673</t>
  </si>
  <si>
    <t>042</t>
  </si>
  <si>
    <t>Opérations ordre transf. entre sections</t>
  </si>
  <si>
    <t>6761</t>
  </si>
  <si>
    <t>6811</t>
  </si>
  <si>
    <t>68</t>
  </si>
  <si>
    <t xml:space="preserve">attention pas de RAZ  en cas de changement de chapitre; sinon =&gt;vba </t>
  </si>
  <si>
    <t xml:space="preserve"> cadeau:la liste de choix du chapitre est triée sans double et par ordre croissant (param)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</si>
</sst>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color indexed="63"/>
      <name val="Verdana"/>
      <family val="2"/>
    </font>
    <font>
      <sz val="8"/>
      <name val="Verdana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rgb="FF9999FF"/>
      </left>
      <right style="medium">
        <color rgb="FF9999FF"/>
      </right>
      <top style="medium">
        <color rgb="FF9999FF"/>
      </top>
      <bottom style="medium">
        <color rgb="FF9999F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49" fontId="2" fillId="0" borderId="1" xfId="0" applyNumberFormat="1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49" fontId="2" fillId="0" borderId="1" xfId="0" applyNumberFormat="1" applyFont="1" applyBorder="1" applyProtection="1">
      <protection locked="0"/>
    </xf>
    <xf numFmtId="49" fontId="2" fillId="3" borderId="1" xfId="0" applyNumberFormat="1" applyFont="1" applyFill="1" applyBorder="1" applyProtection="1">
      <protection locked="0"/>
    </xf>
    <xf numFmtId="49" fontId="2" fillId="4" borderId="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49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5" borderId="0" xfId="0" applyNumberFormat="1" applyFill="1"/>
    <xf numFmtId="0" fontId="3" fillId="0" borderId="0" xfId="0" applyFont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2</xdr:row>
      <xdr:rowOff>76200</xdr:rowOff>
    </xdr:from>
    <xdr:to>
      <xdr:col>5</xdr:col>
      <xdr:colOff>12700</xdr:colOff>
      <xdr:row>3</xdr:row>
      <xdr:rowOff>139700</xdr:rowOff>
    </xdr:to>
    <xdr:cxnSp macro="">
      <xdr:nvCxnSpPr>
        <xdr:cNvPr id="3" name="Connecteur droit avec flèche 2"/>
        <xdr:cNvCxnSpPr/>
      </xdr:nvCxnSpPr>
      <xdr:spPr>
        <a:xfrm rot="10800000">
          <a:off x="6438900" y="457200"/>
          <a:ext cx="260350" cy="25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0"/>
  <sheetViews>
    <sheetView tabSelected="1" workbookViewId="0">
      <selection activeCell="G13" sqref="G13"/>
    </sheetView>
  </sheetViews>
  <sheetFormatPr baseColWidth="10" defaultRowHeight="14.5"/>
  <cols>
    <col min="1" max="1" width="14" bestFit="1" customWidth="1"/>
    <col min="2" max="2" width="35.453125" bestFit="1" customWidth="1"/>
    <col min="3" max="3" width="24.453125" bestFit="1" customWidth="1"/>
  </cols>
  <sheetData>
    <row r="1" spans="1:7" ht="15" thickBot="1">
      <c r="A1" s="1" t="s">
        <v>0</v>
      </c>
      <c r="B1" s="1" t="s">
        <v>1</v>
      </c>
      <c r="C1" s="1" t="s">
        <v>2</v>
      </c>
      <c r="G1" s="11" t="s">
        <v>86</v>
      </c>
    </row>
    <row r="2" spans="1:7" ht="15" thickBot="1">
      <c r="A2" s="2" t="s">
        <v>85</v>
      </c>
      <c r="B2" s="3" t="s">
        <v>3</v>
      </c>
      <c r="C2" s="2">
        <v>6817</v>
      </c>
      <c r="E2" s="10" t="s">
        <v>4</v>
      </c>
      <c r="G2" s="12">
        <v>6817</v>
      </c>
    </row>
    <row r="3" spans="1:7" ht="15" thickBot="1">
      <c r="A3" s="4" t="s">
        <v>4</v>
      </c>
      <c r="B3" s="3" t="s">
        <v>5</v>
      </c>
      <c r="C3" s="4" t="s">
        <v>4</v>
      </c>
    </row>
    <row r="4" spans="1:7" ht="15" thickBot="1">
      <c r="A4" s="4" t="s">
        <v>6</v>
      </c>
      <c r="B4" s="3" t="s">
        <v>7</v>
      </c>
      <c r="C4" s="4" t="s">
        <v>6</v>
      </c>
    </row>
    <row r="5" spans="1:7" ht="15" thickBot="1">
      <c r="A5" s="4" t="s">
        <v>8</v>
      </c>
      <c r="B5" s="3" t="s">
        <v>9</v>
      </c>
      <c r="C5" s="4" t="s">
        <v>8</v>
      </c>
      <c r="F5" t="s">
        <v>87</v>
      </c>
    </row>
    <row r="6" spans="1:7" ht="15" thickBot="1">
      <c r="A6" s="4" t="s">
        <v>10</v>
      </c>
      <c r="B6" s="3" t="s">
        <v>11</v>
      </c>
      <c r="C6" s="4" t="s">
        <v>12</v>
      </c>
    </row>
    <row r="7" spans="1:7" ht="15" thickBot="1">
      <c r="A7" s="4" t="s">
        <v>10</v>
      </c>
      <c r="B7" s="3" t="s">
        <v>11</v>
      </c>
      <c r="C7" s="4" t="s">
        <v>13</v>
      </c>
    </row>
    <row r="8" spans="1:7" ht="15" thickBot="1">
      <c r="A8" s="4" t="s">
        <v>10</v>
      </c>
      <c r="B8" s="3" t="s">
        <v>11</v>
      </c>
      <c r="C8" s="4" t="s">
        <v>14</v>
      </c>
    </row>
    <row r="9" spans="1:7" ht="15" thickBot="1">
      <c r="A9" s="4" t="s">
        <v>10</v>
      </c>
      <c r="B9" s="3" t="s">
        <v>11</v>
      </c>
      <c r="C9" s="4" t="s">
        <v>15</v>
      </c>
    </row>
    <row r="10" spans="1:7" ht="15" thickBot="1">
      <c r="A10" s="4" t="s">
        <v>10</v>
      </c>
      <c r="B10" s="3" t="s">
        <v>11</v>
      </c>
      <c r="C10" s="4" t="s">
        <v>16</v>
      </c>
    </row>
    <row r="11" spans="1:7" ht="15" thickBot="1">
      <c r="A11" s="4" t="s">
        <v>10</v>
      </c>
      <c r="B11" s="3" t="s">
        <v>11</v>
      </c>
      <c r="C11" s="4" t="s">
        <v>17</v>
      </c>
    </row>
    <row r="12" spans="1:7" ht="15" thickBot="1">
      <c r="A12" s="4" t="s">
        <v>10</v>
      </c>
      <c r="B12" s="3" t="s">
        <v>11</v>
      </c>
      <c r="C12" s="4" t="s">
        <v>18</v>
      </c>
    </row>
    <row r="13" spans="1:7" ht="15" thickBot="1">
      <c r="A13" s="4" t="s">
        <v>10</v>
      </c>
      <c r="B13" s="3" t="s">
        <v>11</v>
      </c>
      <c r="C13" s="4" t="s">
        <v>19</v>
      </c>
    </row>
    <row r="14" spans="1:7" ht="15" thickBot="1">
      <c r="A14" s="4" t="s">
        <v>10</v>
      </c>
      <c r="B14" s="3" t="s">
        <v>11</v>
      </c>
      <c r="C14" s="4" t="s">
        <v>20</v>
      </c>
    </row>
    <row r="15" spans="1:7" ht="15" thickBot="1">
      <c r="A15" s="4" t="s">
        <v>10</v>
      </c>
      <c r="B15" s="3" t="s">
        <v>11</v>
      </c>
      <c r="C15" s="5" t="s">
        <v>21</v>
      </c>
    </row>
    <row r="16" spans="1:7" ht="15" thickBot="1">
      <c r="A16" s="4" t="s">
        <v>10</v>
      </c>
      <c r="B16" s="3" t="s">
        <v>11</v>
      </c>
      <c r="C16" s="4" t="s">
        <v>22</v>
      </c>
    </row>
    <row r="17" spans="1:3" ht="15" thickBot="1">
      <c r="A17" s="4" t="s">
        <v>10</v>
      </c>
      <c r="B17" s="3" t="s">
        <v>11</v>
      </c>
      <c r="C17" s="5" t="s">
        <v>23</v>
      </c>
    </row>
    <row r="18" spans="1:3" ht="15" thickBot="1">
      <c r="A18" s="4" t="s">
        <v>10</v>
      </c>
      <c r="B18" s="3" t="s">
        <v>11</v>
      </c>
      <c r="C18" s="4" t="s">
        <v>24</v>
      </c>
    </row>
    <row r="19" spans="1:3" ht="15" thickBot="1">
      <c r="A19" s="4" t="s">
        <v>10</v>
      </c>
      <c r="B19" s="3" t="s">
        <v>11</v>
      </c>
      <c r="C19" s="4" t="s">
        <v>25</v>
      </c>
    </row>
    <row r="20" spans="1:3" ht="15" thickBot="1">
      <c r="A20" s="4" t="s">
        <v>10</v>
      </c>
      <c r="B20" s="3" t="s">
        <v>11</v>
      </c>
      <c r="C20" s="4" t="s">
        <v>26</v>
      </c>
    </row>
    <row r="21" spans="1:3" ht="15" thickBot="1">
      <c r="A21" s="4" t="s">
        <v>10</v>
      </c>
      <c r="B21" s="3" t="s">
        <v>11</v>
      </c>
      <c r="C21" s="4" t="s">
        <v>27</v>
      </c>
    </row>
    <row r="22" spans="1:3" ht="15" thickBot="1">
      <c r="A22" s="4" t="s">
        <v>10</v>
      </c>
      <c r="B22" s="3" t="s">
        <v>11</v>
      </c>
      <c r="C22" s="4" t="s">
        <v>28</v>
      </c>
    </row>
    <row r="23" spans="1:3" ht="15" thickBot="1">
      <c r="A23" s="4" t="s">
        <v>10</v>
      </c>
      <c r="B23" s="3" t="s">
        <v>11</v>
      </c>
      <c r="C23" s="4" t="s">
        <v>29</v>
      </c>
    </row>
    <row r="24" spans="1:3" ht="15" thickBot="1">
      <c r="A24" s="4" t="s">
        <v>10</v>
      </c>
      <c r="B24" s="3" t="s">
        <v>11</v>
      </c>
      <c r="C24" s="4" t="s">
        <v>30</v>
      </c>
    </row>
    <row r="25" spans="1:3" ht="15" thickBot="1">
      <c r="A25" s="4" t="s">
        <v>10</v>
      </c>
      <c r="B25" s="3" t="s">
        <v>11</v>
      </c>
      <c r="C25" s="4" t="s">
        <v>31</v>
      </c>
    </row>
    <row r="26" spans="1:3" ht="15" thickBot="1">
      <c r="A26" s="4" t="s">
        <v>32</v>
      </c>
      <c r="B26" s="3" t="s">
        <v>33</v>
      </c>
      <c r="C26" s="4" t="s">
        <v>34</v>
      </c>
    </row>
    <row r="27" spans="1:3" ht="15" thickBot="1">
      <c r="A27" s="4" t="s">
        <v>10</v>
      </c>
      <c r="B27" s="3" t="s">
        <v>11</v>
      </c>
      <c r="C27" s="4" t="s">
        <v>35</v>
      </c>
    </row>
    <row r="28" spans="1:3" ht="15" thickBot="1">
      <c r="A28" s="4" t="s">
        <v>10</v>
      </c>
      <c r="B28" s="3" t="s">
        <v>11</v>
      </c>
      <c r="C28" s="5" t="s">
        <v>36</v>
      </c>
    </row>
    <row r="29" spans="1:3" ht="15" thickBot="1">
      <c r="A29" s="4" t="s">
        <v>10</v>
      </c>
      <c r="B29" s="3" t="s">
        <v>11</v>
      </c>
      <c r="C29" s="4" t="s">
        <v>37</v>
      </c>
    </row>
    <row r="30" spans="1:3" ht="15" thickBot="1">
      <c r="A30" s="4" t="s">
        <v>10</v>
      </c>
      <c r="B30" s="3" t="s">
        <v>11</v>
      </c>
      <c r="C30" s="4" t="s">
        <v>38</v>
      </c>
    </row>
    <row r="31" spans="1:3" ht="15" thickBot="1">
      <c r="A31" s="4" t="s">
        <v>10</v>
      </c>
      <c r="B31" s="3" t="s">
        <v>11</v>
      </c>
      <c r="C31" s="4" t="s">
        <v>39</v>
      </c>
    </row>
    <row r="32" spans="1:3" ht="15" thickBot="1">
      <c r="A32" s="4" t="s">
        <v>10</v>
      </c>
      <c r="B32" s="3" t="s">
        <v>11</v>
      </c>
      <c r="C32" s="4" t="s">
        <v>40</v>
      </c>
    </row>
    <row r="33" spans="1:3" ht="15" thickBot="1">
      <c r="A33" s="4" t="s">
        <v>10</v>
      </c>
      <c r="B33" s="3" t="s">
        <v>11</v>
      </c>
      <c r="C33" s="4" t="s">
        <v>41</v>
      </c>
    </row>
    <row r="34" spans="1:3" ht="15" thickBot="1">
      <c r="A34" s="4" t="s">
        <v>10</v>
      </c>
      <c r="B34" s="3" t="s">
        <v>11</v>
      </c>
      <c r="C34" s="4" t="s">
        <v>42</v>
      </c>
    </row>
    <row r="35" spans="1:3" ht="15" thickBot="1">
      <c r="A35" s="4" t="s">
        <v>10</v>
      </c>
      <c r="B35" s="3" t="s">
        <v>11</v>
      </c>
      <c r="C35" s="4" t="s">
        <v>43</v>
      </c>
    </row>
    <row r="36" spans="1:3" ht="15" thickBot="1">
      <c r="A36" s="4" t="s">
        <v>10</v>
      </c>
      <c r="B36" s="3" t="s">
        <v>11</v>
      </c>
      <c r="C36" s="4" t="s">
        <v>44</v>
      </c>
    </row>
    <row r="37" spans="1:3" ht="15" thickBot="1">
      <c r="A37" s="4" t="s">
        <v>10</v>
      </c>
      <c r="B37" s="3" t="s">
        <v>11</v>
      </c>
      <c r="C37" s="4" t="s">
        <v>45</v>
      </c>
    </row>
    <row r="38" spans="1:3" ht="15" thickBot="1">
      <c r="A38" s="4" t="s">
        <v>10</v>
      </c>
      <c r="B38" s="3" t="s">
        <v>11</v>
      </c>
      <c r="C38" s="4" t="s">
        <v>46</v>
      </c>
    </row>
    <row r="39" spans="1:3" ht="15" thickBot="1">
      <c r="A39" s="4" t="s">
        <v>10</v>
      </c>
      <c r="B39" s="3" t="s">
        <v>11</v>
      </c>
      <c r="C39" s="4" t="s">
        <v>47</v>
      </c>
    </row>
    <row r="40" spans="1:3" ht="15" thickBot="1">
      <c r="A40" s="4" t="s">
        <v>10</v>
      </c>
      <c r="B40" s="3" t="s">
        <v>11</v>
      </c>
      <c r="C40" s="4" t="s">
        <v>48</v>
      </c>
    </row>
    <row r="41" spans="1:3" ht="15" thickBot="1">
      <c r="A41" s="4" t="s">
        <v>10</v>
      </c>
      <c r="B41" s="3" t="s">
        <v>11</v>
      </c>
      <c r="C41" s="4" t="s">
        <v>49</v>
      </c>
    </row>
    <row r="42" spans="1:3" ht="15" thickBot="1">
      <c r="A42" s="4" t="s">
        <v>10</v>
      </c>
      <c r="B42" s="3" t="s">
        <v>11</v>
      </c>
      <c r="C42" s="5" t="s">
        <v>50</v>
      </c>
    </row>
    <row r="43" spans="1:3" ht="15" thickBot="1">
      <c r="A43" s="4" t="s">
        <v>10</v>
      </c>
      <c r="B43" s="3" t="s">
        <v>11</v>
      </c>
      <c r="C43" s="4" t="s">
        <v>51</v>
      </c>
    </row>
    <row r="44" spans="1:3" ht="15" thickBot="1">
      <c r="A44" s="4" t="s">
        <v>32</v>
      </c>
      <c r="B44" s="3" t="s">
        <v>33</v>
      </c>
      <c r="C44" s="4" t="s">
        <v>52</v>
      </c>
    </row>
    <row r="45" spans="1:3" ht="15" thickBot="1">
      <c r="A45" s="4" t="s">
        <v>32</v>
      </c>
      <c r="B45" s="3" t="s">
        <v>33</v>
      </c>
      <c r="C45" s="4" t="s">
        <v>53</v>
      </c>
    </row>
    <row r="46" spans="1:3" ht="15" thickBot="1">
      <c r="A46" s="4" t="s">
        <v>32</v>
      </c>
      <c r="B46" s="3" t="s">
        <v>33</v>
      </c>
      <c r="C46" s="4" t="s">
        <v>54</v>
      </c>
    </row>
    <row r="47" spans="1:3" ht="15" thickBot="1">
      <c r="A47" s="4" t="s">
        <v>32</v>
      </c>
      <c r="B47" s="3" t="s">
        <v>33</v>
      </c>
      <c r="C47" s="4" t="s">
        <v>55</v>
      </c>
    </row>
    <row r="48" spans="1:3" ht="15" thickBot="1">
      <c r="A48" s="4" t="s">
        <v>32</v>
      </c>
      <c r="B48" s="3" t="s">
        <v>33</v>
      </c>
      <c r="C48" s="4" t="s">
        <v>56</v>
      </c>
    </row>
    <row r="49" spans="1:3" ht="15" thickBot="1">
      <c r="A49" s="4" t="s">
        <v>32</v>
      </c>
      <c r="B49" s="3" t="s">
        <v>33</v>
      </c>
      <c r="C49" s="5" t="s">
        <v>57</v>
      </c>
    </row>
    <row r="50" spans="1:3" ht="15" thickBot="1">
      <c r="A50" s="4" t="s">
        <v>32</v>
      </c>
      <c r="B50" s="3" t="s">
        <v>33</v>
      </c>
      <c r="C50" s="4" t="s">
        <v>58</v>
      </c>
    </row>
    <row r="51" spans="1:3" ht="15" thickBot="1">
      <c r="A51" s="4" t="s">
        <v>32</v>
      </c>
      <c r="B51" s="3" t="s">
        <v>33</v>
      </c>
      <c r="C51" s="4" t="s">
        <v>59</v>
      </c>
    </row>
    <row r="52" spans="1:3" ht="15" thickBot="1">
      <c r="A52" s="4" t="s">
        <v>32</v>
      </c>
      <c r="B52" s="3" t="s">
        <v>33</v>
      </c>
      <c r="C52" s="4" t="s">
        <v>60</v>
      </c>
    </row>
    <row r="53" spans="1:3" ht="15" thickBot="1">
      <c r="A53" s="4" t="s">
        <v>32</v>
      </c>
      <c r="B53" s="3" t="s">
        <v>33</v>
      </c>
      <c r="C53" s="4" t="s">
        <v>61</v>
      </c>
    </row>
    <row r="54" spans="1:3" ht="15" thickBot="1">
      <c r="A54" s="4" t="s">
        <v>32</v>
      </c>
      <c r="B54" s="3" t="s">
        <v>33</v>
      </c>
      <c r="C54" s="4" t="s">
        <v>62</v>
      </c>
    </row>
    <row r="55" spans="1:3" ht="15" thickBot="1">
      <c r="A55" s="4" t="s">
        <v>32</v>
      </c>
      <c r="B55" s="3" t="s">
        <v>33</v>
      </c>
      <c r="C55" s="4" t="s">
        <v>63</v>
      </c>
    </row>
    <row r="56" spans="1:3" ht="15" thickBot="1">
      <c r="A56" s="4" t="s">
        <v>32</v>
      </c>
      <c r="B56" s="3" t="s">
        <v>33</v>
      </c>
      <c r="C56" s="4" t="s">
        <v>64</v>
      </c>
    </row>
    <row r="57" spans="1:3" ht="15" thickBot="1">
      <c r="A57" s="4" t="s">
        <v>32</v>
      </c>
      <c r="B57" s="3" t="s">
        <v>33</v>
      </c>
      <c r="C57" s="4" t="s">
        <v>65</v>
      </c>
    </row>
    <row r="58" spans="1:3" ht="15" thickBot="1">
      <c r="A58" s="4" t="s">
        <v>32</v>
      </c>
      <c r="B58" s="3" t="s">
        <v>33</v>
      </c>
      <c r="C58" s="4" t="s">
        <v>66</v>
      </c>
    </row>
    <row r="59" spans="1:3" ht="15" thickBot="1">
      <c r="A59" s="4" t="s">
        <v>32</v>
      </c>
      <c r="B59" s="3" t="s">
        <v>33</v>
      </c>
      <c r="C59" s="4" t="s">
        <v>67</v>
      </c>
    </row>
    <row r="60" spans="1:3" ht="15" thickBot="1">
      <c r="A60" s="4" t="s">
        <v>32</v>
      </c>
      <c r="B60" s="3" t="s">
        <v>33</v>
      </c>
      <c r="C60" s="5" t="s">
        <v>68</v>
      </c>
    </row>
    <row r="61" spans="1:3" ht="15" thickBot="1">
      <c r="A61" s="4" t="s">
        <v>69</v>
      </c>
      <c r="B61" s="3" t="s">
        <v>70</v>
      </c>
      <c r="C61" s="5" t="s">
        <v>71</v>
      </c>
    </row>
    <row r="62" spans="1:3" ht="15" thickBot="1">
      <c r="A62" s="4" t="s">
        <v>69</v>
      </c>
      <c r="B62" s="3" t="s">
        <v>70</v>
      </c>
      <c r="C62" s="4" t="s">
        <v>72</v>
      </c>
    </row>
    <row r="63" spans="1:3" ht="15" thickBot="1">
      <c r="A63" s="4" t="s">
        <v>69</v>
      </c>
      <c r="B63" s="3" t="s">
        <v>70</v>
      </c>
      <c r="C63" s="4" t="s">
        <v>73</v>
      </c>
    </row>
    <row r="64" spans="1:3" ht="15" thickBot="1">
      <c r="A64" s="4" t="s">
        <v>69</v>
      </c>
      <c r="B64" s="3" t="s">
        <v>70</v>
      </c>
      <c r="C64" s="5" t="s">
        <v>74</v>
      </c>
    </row>
    <row r="65" spans="1:3" ht="15" thickBot="1">
      <c r="A65" s="4" t="s">
        <v>75</v>
      </c>
      <c r="B65" s="3" t="s">
        <v>76</v>
      </c>
      <c r="C65" s="4" t="s">
        <v>77</v>
      </c>
    </row>
    <row r="66" spans="1:3" ht="15" thickBot="1">
      <c r="A66" s="4" t="s">
        <v>78</v>
      </c>
      <c r="B66" s="3" t="s">
        <v>79</v>
      </c>
      <c r="C66" s="4" t="s">
        <v>80</v>
      </c>
    </row>
    <row r="67" spans="1:3" ht="15" thickBot="1">
      <c r="A67" s="4" t="s">
        <v>81</v>
      </c>
      <c r="B67" s="3" t="s">
        <v>82</v>
      </c>
      <c r="C67" s="4" t="s">
        <v>83</v>
      </c>
    </row>
    <row r="68" spans="1:3" ht="15" thickBot="1">
      <c r="A68" s="4" t="s">
        <v>81</v>
      </c>
      <c r="B68" s="3" t="s">
        <v>82</v>
      </c>
      <c r="C68" s="4" t="s">
        <v>84</v>
      </c>
    </row>
    <row r="69" spans="1:3" ht="15" thickBot="1">
      <c r="A69" s="6"/>
      <c r="B69" s="7"/>
      <c r="C69" s="6"/>
    </row>
    <row r="70" spans="1:3" ht="15" thickBot="1">
      <c r="A70" s="6"/>
      <c r="B70" s="7"/>
      <c r="C70" s="6"/>
    </row>
    <row r="71" spans="1:3" ht="15" thickBot="1">
      <c r="A71" s="6"/>
      <c r="B71" s="7"/>
      <c r="C71" s="6"/>
    </row>
    <row r="72" spans="1:3" ht="15" thickBot="1">
      <c r="A72" s="6"/>
      <c r="B72" s="7"/>
      <c r="C72" s="6"/>
    </row>
    <row r="73" spans="1:3" ht="15" thickBot="1">
      <c r="A73" s="6"/>
      <c r="B73" s="7"/>
      <c r="C73" s="6"/>
    </row>
    <row r="74" spans="1:3" ht="15" thickBot="1">
      <c r="A74" s="6"/>
      <c r="B74" s="7"/>
      <c r="C74" s="6"/>
    </row>
    <row r="75" spans="1:3" ht="15" thickBot="1">
      <c r="A75" s="6"/>
      <c r="B75" s="7"/>
      <c r="C75" s="6"/>
    </row>
    <row r="76" spans="1:3" ht="15" thickBot="1">
      <c r="A76" s="6"/>
      <c r="B76" s="7"/>
      <c r="C76" s="6"/>
    </row>
    <row r="77" spans="1:3" ht="15" thickBot="1">
      <c r="A77" s="6"/>
      <c r="B77" s="7"/>
      <c r="C77" s="6"/>
    </row>
    <row r="78" spans="1:3" ht="15" thickBot="1">
      <c r="A78" s="6"/>
      <c r="B78" s="7"/>
      <c r="C78" s="6"/>
    </row>
    <row r="79" spans="1:3" ht="15" thickBot="1">
      <c r="A79" s="6"/>
      <c r="B79" s="7"/>
      <c r="C79" s="6"/>
    </row>
    <row r="80" spans="1:3" ht="15" thickBot="1">
      <c r="A80" s="6"/>
      <c r="B80" s="7"/>
      <c r="C80" s="6"/>
    </row>
    <row r="81" spans="1:3" ht="15" thickBot="1">
      <c r="A81" s="6"/>
      <c r="B81" s="7"/>
      <c r="C81" s="6"/>
    </row>
    <row r="82" spans="1:3" ht="15" thickBot="1">
      <c r="A82" s="6"/>
      <c r="B82" s="7"/>
      <c r="C82" s="6"/>
    </row>
    <row r="83" spans="1:3" ht="15" thickBot="1">
      <c r="A83" s="6"/>
      <c r="B83" s="7"/>
      <c r="C83" s="6"/>
    </row>
    <row r="84" spans="1:3" ht="15" thickBot="1">
      <c r="A84" s="6"/>
      <c r="B84" s="7"/>
      <c r="C84" s="6"/>
    </row>
    <row r="85" spans="1:3" ht="15" thickBot="1">
      <c r="A85" s="6"/>
      <c r="B85" s="7"/>
      <c r="C85" s="6"/>
    </row>
    <row r="86" spans="1:3" ht="15" thickBot="1">
      <c r="A86" s="6"/>
      <c r="B86" s="7"/>
      <c r="C86" s="6"/>
    </row>
    <row r="87" spans="1:3" ht="15" thickBot="1">
      <c r="A87" s="6"/>
      <c r="B87" s="7"/>
      <c r="C87" s="6"/>
    </row>
    <row r="88" spans="1:3" ht="15" thickBot="1">
      <c r="A88" s="6"/>
      <c r="B88" s="7"/>
      <c r="C88" s="6"/>
    </row>
    <row r="89" spans="1:3" ht="15" thickBot="1">
      <c r="A89" s="6"/>
      <c r="B89" s="7"/>
      <c r="C89" s="6"/>
    </row>
    <row r="90" spans="1:3" ht="15" thickBot="1">
      <c r="A90" s="6"/>
      <c r="B90" s="7"/>
      <c r="C90" s="6"/>
    </row>
    <row r="91" spans="1:3" ht="15" thickBot="1">
      <c r="A91" s="6"/>
      <c r="B91" s="7"/>
      <c r="C91" s="6"/>
    </row>
    <row r="92" spans="1:3" ht="15" thickBot="1">
      <c r="A92" s="6"/>
      <c r="B92" s="7"/>
      <c r="C92" s="6"/>
    </row>
    <row r="93" spans="1:3" ht="15" thickBot="1">
      <c r="A93" s="6"/>
      <c r="B93" s="7"/>
      <c r="C93" s="6"/>
    </row>
    <row r="94" spans="1:3" ht="15" thickBot="1">
      <c r="A94" s="6"/>
      <c r="B94" s="7"/>
      <c r="C94" s="6"/>
    </row>
    <row r="95" spans="1:3" ht="15" thickBot="1">
      <c r="A95" s="6"/>
      <c r="B95" s="7"/>
      <c r="C95" s="6"/>
    </row>
    <row r="96" spans="1:3" ht="15" thickBot="1">
      <c r="A96" s="6"/>
      <c r="B96" s="7"/>
      <c r="C96" s="6"/>
    </row>
    <row r="97" spans="1:3" ht="15" thickBot="1">
      <c r="A97" s="6"/>
      <c r="B97" s="7"/>
      <c r="C97" s="6"/>
    </row>
    <row r="98" spans="1:3" ht="15" thickBot="1">
      <c r="A98" s="6"/>
      <c r="B98" s="7"/>
      <c r="C98" s="6"/>
    </row>
    <row r="99" spans="1:3" ht="15" thickBot="1">
      <c r="A99" s="6"/>
      <c r="B99" s="7"/>
      <c r="C99" s="6"/>
    </row>
    <row r="100" spans="1:3" ht="15" thickBot="1">
      <c r="A100" s="8"/>
      <c r="B100" s="9"/>
      <c r="C100" s="8"/>
    </row>
  </sheetData>
  <dataValidations count="2">
    <dataValidation type="list" allowBlank="1" showInputMessage="1" showErrorMessage="1" sqref="E2">
      <formula1>listechap</formula1>
    </dataValidation>
    <dataValidation type="list" allowBlank="1" showInputMessage="1" showErrorMessage="1" sqref="G2">
      <formula1>listearticle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00"/>
  <sheetViews>
    <sheetView workbookViewId="0">
      <selection activeCell="H1" sqref="H1"/>
    </sheetView>
  </sheetViews>
  <sheetFormatPr baseColWidth="10" defaultRowHeight="14.5"/>
  <sheetData>
    <row r="1" spans="2:8">
      <c r="H1" t="e">
        <f ca="1">SUMPRODUCT(MAX((F2:F500&lt;&gt;"")*(ROW(2:500))))</f>
        <v>#NUM!</v>
      </c>
    </row>
    <row r="2" spans="2:8">
      <c r="B2" t="str">
        <f t="array" aca="1" ref="B2" ca="1">INDEX(chapitre,MATCH(SMALL(IF(MATCH(chapitre,chapitre,0)=ROW(chapitre)-1,chapitre*1,""),ROW(1:1)),IF(MATCH(chapitre,chapitre,0)=ROW(chapitre)-1,chapitre*1,""),0))</f>
        <v>002</v>
      </c>
      <c r="F2" t="str">
        <f t="array" aca="1" ref="F2" ca="1">INDEX(article,SMALL(IF(chapitre=Feuil1!$E$2,ROW(chapitre)-1,""),ROW(A1)))</f>
        <v>002</v>
      </c>
    </row>
    <row r="3" spans="2:8">
      <c r="B3" t="str">
        <f t="array" aca="1" ref="B3" ca="1">INDEX(chapitre,MATCH(SMALL(IF(MATCH(chapitre,chapitre,0)=ROW(chapitre)-1,chapitre*1,""),ROW(2:2)),IF(MATCH(chapitre,chapitre,0)=ROW(chapitre)-1,chapitre*1,""),0))</f>
        <v>011</v>
      </c>
      <c r="F3" t="e">
        <f t="array" aca="1" ref="F3" ca="1">INDEX(article,SMALL(IF(chapitre=Feuil1!$E$2,ROW(chapitre)-1,""),ROW(A2)))</f>
        <v>#NUM!</v>
      </c>
    </row>
    <row r="4" spans="2:8">
      <c r="B4" t="str">
        <f t="array" aca="1" ref="B4" ca="1">INDEX(chapitre,MATCH(SMALL(IF(MATCH(chapitre,chapitre,0)=ROW(chapitre)-1,chapitre*1,""),ROW(3:3)),IF(MATCH(chapitre,chapitre,0)=ROW(chapitre)-1,chapitre*1,""),0))</f>
        <v>012</v>
      </c>
      <c r="F4" t="e">
        <f t="array" aca="1" ref="F4" ca="1">INDEX(article,SMALL(IF(chapitre=Feuil1!$E$2,ROW(chapitre)-1,""),ROW(A3)))</f>
        <v>#NUM!</v>
      </c>
    </row>
    <row r="5" spans="2:8">
      <c r="B5" t="str">
        <f t="array" aca="1" ref="B5" ca="1">INDEX(chapitre,MATCH(SMALL(IF(MATCH(chapitre,chapitre,0)=ROW(chapitre)-1,chapitre*1,""),ROW(4:4)),IF(MATCH(chapitre,chapitre,0)=ROW(chapitre)-1,chapitre*1,""),0))</f>
        <v>022</v>
      </c>
      <c r="F5" t="e">
        <f t="array" aca="1" ref="F5" ca="1">INDEX(article,SMALL(IF(chapitre=Feuil1!$E$2,ROW(chapitre)-1,""),ROW(A4)))</f>
        <v>#NUM!</v>
      </c>
    </row>
    <row r="6" spans="2:8">
      <c r="B6" t="str">
        <f t="array" aca="1" ref="B6" ca="1">INDEX(chapitre,MATCH(SMALL(IF(MATCH(chapitre,chapitre,0)=ROW(chapitre)-1,chapitre*1,""),ROW(5:5)),IF(MATCH(chapitre,chapitre,0)=ROW(chapitre)-1,chapitre*1,""),0))</f>
        <v>023</v>
      </c>
      <c r="F6" t="e">
        <f t="array" aca="1" ref="F6" ca="1">INDEX(article,SMALL(IF(chapitre=Feuil1!$E$2,ROW(chapitre)-1,""),ROW(A5)))</f>
        <v>#NUM!</v>
      </c>
    </row>
    <row r="7" spans="2:8">
      <c r="B7" t="str">
        <f t="array" aca="1" ref="B7" ca="1">INDEX(chapitre,MATCH(SMALL(IF(MATCH(chapitre,chapitre,0)=ROW(chapitre)-1,chapitre*1,""),ROW(6:6)),IF(MATCH(chapitre,chapitre,0)=ROW(chapitre)-1,chapitre*1,""),0))</f>
        <v>042</v>
      </c>
      <c r="F7" t="e">
        <f t="array" aca="1" ref="F7" ca="1">INDEX(article,SMALL(IF(chapitre=Feuil1!$E$2,ROW(chapitre)-1,""),ROW(A6)))</f>
        <v>#NUM!</v>
      </c>
    </row>
    <row r="8" spans="2:8">
      <c r="B8" t="str">
        <f t="array" aca="1" ref="B8" ca="1">INDEX(chapitre,MATCH(SMALL(IF(MATCH(chapitre,chapitre,0)=ROW(chapitre)-1,chapitre*1,""),ROW(7:7)),IF(MATCH(chapitre,chapitre,0)=ROW(chapitre)-1,chapitre*1,""),0))</f>
        <v>65</v>
      </c>
      <c r="F8" t="e">
        <f t="array" aca="1" ref="F8" ca="1">INDEX(article,SMALL(IF(chapitre=Feuil1!$E$2,ROW(chapitre)-1,""),ROW(A7)))</f>
        <v>#NUM!</v>
      </c>
    </row>
    <row r="9" spans="2:8">
      <c r="B9" t="str">
        <f t="array" aca="1" ref="B9" ca="1">INDEX(chapitre,MATCH(SMALL(IF(MATCH(chapitre,chapitre,0)=ROW(chapitre)-1,chapitre*1,""),ROW(8:8)),IF(MATCH(chapitre,chapitre,0)=ROW(chapitre)-1,chapitre*1,""),0))</f>
        <v>66</v>
      </c>
      <c r="F9" t="e">
        <f t="array" aca="1" ref="F9" ca="1">INDEX(article,SMALL(IF(chapitre=Feuil1!$E$2,ROW(chapitre)-1,""),ROW(A8)))</f>
        <v>#NUM!</v>
      </c>
    </row>
    <row r="10" spans="2:8">
      <c r="B10" t="str">
        <f t="array" aca="1" ref="B10" ca="1">INDEX(chapitre,MATCH(SMALL(IF(MATCH(chapitre,chapitre,0)=ROW(chapitre)-1,chapitre*1,""),ROW(9:9)),IF(MATCH(chapitre,chapitre,0)=ROW(chapitre)-1,chapitre*1,""),0))</f>
        <v>67</v>
      </c>
      <c r="F10" t="e">
        <f t="array" aca="1" ref="F10" ca="1">INDEX(article,SMALL(IF(chapitre=Feuil1!$E$2,ROW(chapitre)-1,""),ROW(A9)))</f>
        <v>#NUM!</v>
      </c>
    </row>
    <row r="11" spans="2:8">
      <c r="B11" t="str">
        <f t="array" aca="1" ref="B11" ca="1">INDEX(chapitre,MATCH(SMALL(IF(MATCH(chapitre,chapitre,0)=ROW(chapitre)-1,chapitre*1,""),ROW(10:10)),IF(MATCH(chapitre,chapitre,0)=ROW(chapitre)-1,chapitre*1,""),0))</f>
        <v>68</v>
      </c>
      <c r="F11" t="e">
        <f t="array" aca="1" ref="F11" ca="1">INDEX(article,SMALL(IF(chapitre=Feuil1!$E$2,ROW(chapitre)-1,""),ROW(A10)))</f>
        <v>#NUM!</v>
      </c>
    </row>
    <row r="12" spans="2:8">
      <c r="B12" t="e">
        <f t="array" aca="1" ref="B12" ca="1">INDEX(chapitre,MATCH(SMALL(IF(MATCH(chapitre,chapitre,0)=ROW(chapitre)-1,chapitre*1,""),ROW(11:11)),IF(MATCH(chapitre,chapitre,0)=ROW(chapitre)-1,chapitre*1,""),0))</f>
        <v>#NUM!</v>
      </c>
      <c r="F12" t="e">
        <f t="array" aca="1" ref="F12" ca="1">INDEX(article,SMALL(IF(chapitre=Feuil1!$E$2,ROW(chapitre)-1,""),ROW(A11)))</f>
        <v>#NUM!</v>
      </c>
    </row>
    <row r="13" spans="2:8">
      <c r="B13" t="e">
        <f t="array" aca="1" ref="B13" ca="1">INDEX(chapitre,MATCH(SMALL(IF(MATCH(chapitre,chapitre,0)=ROW(chapitre)-1,chapitre*1,""),ROW(12:12)),IF(MATCH(chapitre,chapitre,0)=ROW(chapitre)-1,chapitre*1,""),0))</f>
        <v>#NUM!</v>
      </c>
      <c r="F13" t="e">
        <f t="array" aca="1" ref="F13" ca="1">INDEX(article,SMALL(IF(chapitre=Feuil1!$E$2,ROW(chapitre)-1,""),ROW(A12)))</f>
        <v>#NUM!</v>
      </c>
    </row>
    <row r="14" spans="2:8">
      <c r="B14" t="e">
        <f t="array" aca="1" ref="B14" ca="1">INDEX(chapitre,MATCH(SMALL(IF(MATCH(chapitre,chapitre,0)=ROW(chapitre)-1,chapitre*1,""),ROW(13:13)),IF(MATCH(chapitre,chapitre,0)=ROW(chapitre)-1,chapitre*1,""),0))</f>
        <v>#NUM!</v>
      </c>
      <c r="F14" t="e">
        <f t="array" aca="1" ref="F14" ca="1">INDEX(article,SMALL(IF(chapitre=Feuil1!$E$2,ROW(chapitre)-1,""),ROW(A13)))</f>
        <v>#NUM!</v>
      </c>
    </row>
    <row r="15" spans="2:8">
      <c r="B15" t="e">
        <f t="array" aca="1" ref="B15" ca="1">INDEX(chapitre,MATCH(SMALL(IF(MATCH(chapitre,chapitre,0)=ROW(chapitre)-1,chapitre*1,""),ROW(14:14)),IF(MATCH(chapitre,chapitre,0)=ROW(chapitre)-1,chapitre*1,""),0))</f>
        <v>#NUM!</v>
      </c>
      <c r="F15" t="e">
        <f t="array" aca="1" ref="F15" ca="1">INDEX(article,SMALL(IF(chapitre=Feuil1!$E$2,ROW(chapitre)-1,""),ROW(A14)))</f>
        <v>#NUM!</v>
      </c>
    </row>
    <row r="16" spans="2:8">
      <c r="B16" t="e">
        <f t="array" aca="1" ref="B16" ca="1">INDEX(chapitre,MATCH(SMALL(IF(MATCH(chapitre,chapitre,0)=ROW(chapitre)-1,chapitre*1,""),ROW(15:15)),IF(MATCH(chapitre,chapitre,0)=ROW(chapitre)-1,chapitre*1,""),0))</f>
        <v>#NUM!</v>
      </c>
      <c r="F16" t="e">
        <f t="array" aca="1" ref="F16" ca="1">INDEX(article,SMALL(IF(chapitre=Feuil1!$E$2,ROW(chapitre)-1,""),ROW(A15)))</f>
        <v>#NUM!</v>
      </c>
    </row>
    <row r="17" spans="2:6">
      <c r="B17" t="e">
        <f t="array" aca="1" ref="B17" ca="1">INDEX(chapitre,MATCH(SMALL(IF(MATCH(chapitre,chapitre,0)=ROW(chapitre)-1,chapitre*1,""),ROW(16:16)),IF(MATCH(chapitre,chapitre,0)=ROW(chapitre)-1,chapitre*1,""),0))</f>
        <v>#NUM!</v>
      </c>
      <c r="F17" t="e">
        <f t="array" aca="1" ref="F17" ca="1">INDEX(article,SMALL(IF(chapitre=Feuil1!$E$2,ROW(chapitre)-1,""),ROW(A16)))</f>
        <v>#NUM!</v>
      </c>
    </row>
    <row r="18" spans="2:6">
      <c r="B18" t="e">
        <f t="array" aca="1" ref="B18" ca="1">INDEX(chapitre,MATCH(SMALL(IF(MATCH(chapitre,chapitre,0)=ROW(chapitre)-1,chapitre*1,""),ROW(17:17)),IF(MATCH(chapitre,chapitre,0)=ROW(chapitre)-1,chapitre*1,""),0))</f>
        <v>#NUM!</v>
      </c>
      <c r="F18" t="e">
        <f t="array" aca="1" ref="F18" ca="1">INDEX(article,SMALL(IF(chapitre=Feuil1!$E$2,ROW(chapitre)-1,""),ROW(A17)))</f>
        <v>#NUM!</v>
      </c>
    </row>
    <row r="19" spans="2:6">
      <c r="B19" t="e">
        <f t="array" aca="1" ref="B19" ca="1">INDEX(chapitre,MATCH(SMALL(IF(MATCH(chapitre,chapitre,0)=ROW(chapitre)-1,chapitre*1,""),ROW(18:18)),IF(MATCH(chapitre,chapitre,0)=ROW(chapitre)-1,chapitre*1,""),0))</f>
        <v>#NUM!</v>
      </c>
      <c r="F19" t="e">
        <f t="array" aca="1" ref="F19" ca="1">INDEX(article,SMALL(IF(chapitre=Feuil1!$E$2,ROW(chapitre)-1,""),ROW(A18)))</f>
        <v>#NUM!</v>
      </c>
    </row>
    <row r="20" spans="2:6">
      <c r="B20" t="e">
        <f t="array" aca="1" ref="B20" ca="1">INDEX(chapitre,MATCH(SMALL(IF(MATCH(chapitre,chapitre,0)=ROW(chapitre)-1,chapitre*1,""),ROW(19:19)),IF(MATCH(chapitre,chapitre,0)=ROW(chapitre)-1,chapitre*1,""),0))</f>
        <v>#NUM!</v>
      </c>
      <c r="F20" t="e">
        <f t="array" aca="1" ref="F20" ca="1">INDEX(article,SMALL(IF(chapitre=Feuil1!$E$2,ROW(chapitre)-1,""),ROW(A19)))</f>
        <v>#NUM!</v>
      </c>
    </row>
    <row r="21" spans="2:6">
      <c r="B21" t="e">
        <f t="array" aca="1" ref="B21" ca="1">INDEX(chapitre,MATCH(SMALL(IF(MATCH(chapitre,chapitre,0)=ROW(chapitre)-1,chapitre*1,""),ROW(20:20)),IF(MATCH(chapitre,chapitre,0)=ROW(chapitre)-1,chapitre*1,""),0))</f>
        <v>#NUM!</v>
      </c>
      <c r="F21" t="e">
        <f t="array" aca="1" ref="F21" ca="1">INDEX(article,SMALL(IF(chapitre=Feuil1!$E$2,ROW(chapitre)-1,""),ROW(A20)))</f>
        <v>#NUM!</v>
      </c>
    </row>
    <row r="22" spans="2:6">
      <c r="B22" t="e">
        <f t="array" aca="1" ref="B22" ca="1">INDEX(chapitre,MATCH(SMALL(IF(MATCH(chapitre,chapitre,0)=ROW(chapitre)-1,chapitre*1,""),ROW(21:21)),IF(MATCH(chapitre,chapitre,0)=ROW(chapitre)-1,chapitre*1,""),0))</f>
        <v>#NUM!</v>
      </c>
      <c r="F22" t="e">
        <f t="array" aca="1" ref="F22" ca="1">INDEX(article,SMALL(IF(chapitre=Feuil1!$E$2,ROW(chapitre)-1,""),ROW(A21)))</f>
        <v>#NUM!</v>
      </c>
    </row>
    <row r="23" spans="2:6">
      <c r="B23" t="e">
        <f t="array" aca="1" ref="B23" ca="1">INDEX(chapitre,MATCH(SMALL(IF(MATCH(chapitre,chapitre,0)=ROW(chapitre)-1,chapitre*1,""),ROW(22:22)),IF(MATCH(chapitre,chapitre,0)=ROW(chapitre)-1,chapitre*1,""),0))</f>
        <v>#NUM!</v>
      </c>
      <c r="F23" t="e">
        <f t="array" aca="1" ref="F23" ca="1">INDEX(article,SMALL(IF(chapitre=Feuil1!$E$2,ROW(chapitre)-1,""),ROW(A22)))</f>
        <v>#NUM!</v>
      </c>
    </row>
    <row r="24" spans="2:6">
      <c r="B24" t="e">
        <f t="array" aca="1" ref="B24" ca="1">INDEX(chapitre,MATCH(SMALL(IF(MATCH(chapitre,chapitre,0)=ROW(chapitre)-1,chapitre*1,""),ROW(23:23)),IF(MATCH(chapitre,chapitre,0)=ROW(chapitre)-1,chapitre*1,""),0))</f>
        <v>#NUM!</v>
      </c>
      <c r="F24" t="e">
        <f t="array" aca="1" ref="F24" ca="1">INDEX(article,SMALL(IF(chapitre=Feuil1!$E$2,ROW(chapitre)-1,""),ROW(A23)))</f>
        <v>#NUM!</v>
      </c>
    </row>
    <row r="25" spans="2:6">
      <c r="B25" t="e">
        <f t="array" aca="1" ref="B25" ca="1">INDEX(chapitre,MATCH(SMALL(IF(MATCH(chapitre,chapitre,0)=ROW(chapitre)-1,chapitre*1,""),ROW(24:24)),IF(MATCH(chapitre,chapitre,0)=ROW(chapitre)-1,chapitre*1,""),0))</f>
        <v>#NUM!</v>
      </c>
      <c r="F25" t="e">
        <f t="array" aca="1" ref="F25" ca="1">INDEX(article,SMALL(IF(chapitre=Feuil1!$E$2,ROW(chapitre)-1,""),ROW(A24)))</f>
        <v>#NUM!</v>
      </c>
    </row>
    <row r="26" spans="2:6">
      <c r="B26" t="e">
        <f t="array" aca="1" ref="B26" ca="1">INDEX(chapitre,MATCH(SMALL(IF(MATCH(chapitre,chapitre,0)=ROW(chapitre)-1,chapitre*1,""),ROW(25:25)),IF(MATCH(chapitre,chapitre,0)=ROW(chapitre)-1,chapitre*1,""),0))</f>
        <v>#NUM!</v>
      </c>
      <c r="F26" t="e">
        <f t="array" aca="1" ref="F26" ca="1">INDEX(article,SMALL(IF(chapitre=Feuil1!$E$2,ROW(chapitre)-1,""),ROW(A25)))</f>
        <v>#NUM!</v>
      </c>
    </row>
    <row r="27" spans="2:6">
      <c r="B27" t="e">
        <f t="array" aca="1" ref="B27" ca="1">INDEX(chapitre,MATCH(SMALL(IF(MATCH(chapitre,chapitre,0)=ROW(chapitre)-1,chapitre*1,""),ROW(26:26)),IF(MATCH(chapitre,chapitre,0)=ROW(chapitre)-1,chapitre*1,""),0))</f>
        <v>#NUM!</v>
      </c>
      <c r="F27" t="e">
        <f t="array" aca="1" ref="F27" ca="1">INDEX(article,SMALL(IF(chapitre=Feuil1!$E$2,ROW(chapitre)-1,""),ROW(A26)))</f>
        <v>#NUM!</v>
      </c>
    </row>
    <row r="28" spans="2:6">
      <c r="B28" t="e">
        <f t="array" aca="1" ref="B28" ca="1">INDEX(chapitre,MATCH(SMALL(IF(MATCH(chapitre,chapitre,0)=ROW(chapitre)-1,chapitre*1,""),ROW(27:27)),IF(MATCH(chapitre,chapitre,0)=ROW(chapitre)-1,chapitre*1,""),0))</f>
        <v>#NUM!</v>
      </c>
      <c r="F28" t="e">
        <f t="array" aca="1" ref="F28" ca="1">INDEX(article,SMALL(IF(chapitre=Feuil1!$E$2,ROW(chapitre)-1,""),ROW(A27)))</f>
        <v>#NUM!</v>
      </c>
    </row>
    <row r="29" spans="2:6">
      <c r="B29" t="e">
        <f t="array" aca="1" ref="B29" ca="1">INDEX(chapitre,MATCH(SMALL(IF(MATCH(chapitre,chapitre,0)=ROW(chapitre)-1,chapitre*1,""),ROW(28:28)),IF(MATCH(chapitre,chapitre,0)=ROW(chapitre)-1,chapitre*1,""),0))</f>
        <v>#NUM!</v>
      </c>
      <c r="F29" t="e">
        <f t="array" aca="1" ref="F29" ca="1">INDEX(article,SMALL(IF(chapitre=Feuil1!$E$2,ROW(chapitre)-1,""),ROW(A28)))</f>
        <v>#NUM!</v>
      </c>
    </row>
    <row r="30" spans="2:6">
      <c r="B30" t="e">
        <f t="array" aca="1" ref="B30" ca="1">INDEX(chapitre,MATCH(SMALL(IF(MATCH(chapitre,chapitre,0)=ROW(chapitre)-1,chapitre*1,""),ROW(29:29)),IF(MATCH(chapitre,chapitre,0)=ROW(chapitre)-1,chapitre*1,""),0))</f>
        <v>#NUM!</v>
      </c>
      <c r="F30" t="e">
        <f t="array" aca="1" ref="F30" ca="1">INDEX(article,SMALL(IF(chapitre=Feuil1!$E$2,ROW(chapitre)-1,""),ROW(A29)))</f>
        <v>#NUM!</v>
      </c>
    </row>
    <row r="31" spans="2:6">
      <c r="B31" t="e">
        <f t="array" aca="1" ref="B31" ca="1">INDEX(chapitre,MATCH(SMALL(IF(MATCH(chapitre,chapitre,0)=ROW(chapitre)-1,chapitre*1,""),ROW(30:30)),IF(MATCH(chapitre,chapitre,0)=ROW(chapitre)-1,chapitre*1,""),0))</f>
        <v>#NUM!</v>
      </c>
      <c r="F31" t="e">
        <f t="array" aca="1" ref="F31" ca="1">INDEX(article,SMALL(IF(chapitre=Feuil1!$E$2,ROW(chapitre)-1,""),ROW(A30)))</f>
        <v>#NUM!</v>
      </c>
    </row>
    <row r="32" spans="2:6">
      <c r="B32" t="e">
        <f t="array" aca="1" ref="B32" ca="1">INDEX(chapitre,MATCH(SMALL(IF(MATCH(chapitre,chapitre,0)=ROW(chapitre)-1,chapitre*1,""),ROW(31:31)),IF(MATCH(chapitre,chapitre,0)=ROW(chapitre)-1,chapitre*1,""),0))</f>
        <v>#NUM!</v>
      </c>
      <c r="F32" t="e">
        <f t="array" aca="1" ref="F32" ca="1">INDEX(article,SMALL(IF(chapitre=Feuil1!$E$2,ROW(chapitre)-1,""),ROW(A31)))</f>
        <v>#NUM!</v>
      </c>
    </row>
    <row r="33" spans="2:6">
      <c r="B33" t="e">
        <f t="array" aca="1" ref="B33" ca="1">INDEX(chapitre,MATCH(SMALL(IF(MATCH(chapitre,chapitre,0)=ROW(chapitre)-1,chapitre*1,""),ROW(32:32)),IF(MATCH(chapitre,chapitre,0)=ROW(chapitre)-1,chapitre*1,""),0))</f>
        <v>#NUM!</v>
      </c>
      <c r="F33" t="e">
        <f t="array" aca="1" ref="F33" ca="1">INDEX(article,SMALL(IF(chapitre=Feuil1!$E$2,ROW(chapitre)-1,""),ROW(A32)))</f>
        <v>#NUM!</v>
      </c>
    </row>
    <row r="34" spans="2:6">
      <c r="B34" t="e">
        <f t="array" aca="1" ref="B34" ca="1">INDEX(chapitre,MATCH(SMALL(IF(MATCH(chapitre,chapitre,0)=ROW(chapitre)-1,chapitre*1,""),ROW(33:33)),IF(MATCH(chapitre,chapitre,0)=ROW(chapitre)-1,chapitre*1,""),0))</f>
        <v>#NUM!</v>
      </c>
      <c r="F34" t="e">
        <f t="array" aca="1" ref="F34" ca="1">INDEX(article,SMALL(IF(chapitre=Feuil1!$E$2,ROW(chapitre)-1,""),ROW(A33)))</f>
        <v>#NUM!</v>
      </c>
    </row>
    <row r="35" spans="2:6">
      <c r="B35" t="e">
        <f t="array" aca="1" ref="B35" ca="1">INDEX(chapitre,MATCH(SMALL(IF(MATCH(chapitre,chapitre,0)=ROW(chapitre)-1,chapitre*1,""),ROW(34:34)),IF(MATCH(chapitre,chapitre,0)=ROW(chapitre)-1,chapitre*1,""),0))</f>
        <v>#NUM!</v>
      </c>
      <c r="F35" t="e">
        <f t="array" aca="1" ref="F35" ca="1">INDEX(article,SMALL(IF(chapitre=Feuil1!$E$2,ROW(chapitre)-1,""),ROW(A34)))</f>
        <v>#NUM!</v>
      </c>
    </row>
    <row r="36" spans="2:6">
      <c r="B36" t="e">
        <f t="array" aca="1" ref="B36" ca="1">INDEX(chapitre,MATCH(SMALL(IF(MATCH(chapitre,chapitre,0)=ROW(chapitre)-1,chapitre*1,""),ROW(35:35)),IF(MATCH(chapitre,chapitre,0)=ROW(chapitre)-1,chapitre*1,""),0))</f>
        <v>#NUM!</v>
      </c>
      <c r="F36" t="e">
        <f t="array" aca="1" ref="F36" ca="1">INDEX(article,SMALL(IF(chapitre=Feuil1!$E$2,ROW(chapitre)-1,""),ROW(A35)))</f>
        <v>#NUM!</v>
      </c>
    </row>
    <row r="37" spans="2:6">
      <c r="B37" t="e">
        <f t="array" aca="1" ref="B37" ca="1">INDEX(chapitre,MATCH(SMALL(IF(MATCH(chapitre,chapitre,0)=ROW(chapitre)-1,chapitre*1,""),ROW(36:36)),IF(MATCH(chapitre,chapitre,0)=ROW(chapitre)-1,chapitre*1,""),0))</f>
        <v>#NUM!</v>
      </c>
      <c r="F37" t="e">
        <f t="array" aca="1" ref="F37" ca="1">INDEX(article,SMALL(IF(chapitre=Feuil1!$E$2,ROW(chapitre)-1,""),ROW(A36)))</f>
        <v>#NUM!</v>
      </c>
    </row>
    <row r="38" spans="2:6">
      <c r="B38" t="e">
        <f t="array" aca="1" ref="B38" ca="1">INDEX(chapitre,MATCH(SMALL(IF(MATCH(chapitre,chapitre,0)=ROW(chapitre)-1,chapitre*1,""),ROW(37:37)),IF(MATCH(chapitre,chapitre,0)=ROW(chapitre)-1,chapitre*1,""),0))</f>
        <v>#NUM!</v>
      </c>
      <c r="F38" t="e">
        <f t="array" aca="1" ref="F38" ca="1">INDEX(article,SMALL(IF(chapitre=Feuil1!$E$2,ROW(chapitre)-1,""),ROW(A37)))</f>
        <v>#NUM!</v>
      </c>
    </row>
    <row r="39" spans="2:6">
      <c r="B39" t="e">
        <f t="array" aca="1" ref="B39" ca="1">INDEX(chapitre,MATCH(SMALL(IF(MATCH(chapitre,chapitre,0)=ROW(chapitre)-1,chapitre*1,""),ROW(38:38)),IF(MATCH(chapitre,chapitre,0)=ROW(chapitre)-1,chapitre*1,""),0))</f>
        <v>#NUM!</v>
      </c>
      <c r="F39" t="e">
        <f t="array" aca="1" ref="F39" ca="1">INDEX(article,SMALL(IF(chapitre=Feuil1!$E$2,ROW(chapitre)-1,""),ROW(A38)))</f>
        <v>#NUM!</v>
      </c>
    </row>
    <row r="40" spans="2:6">
      <c r="B40" t="e">
        <f t="array" aca="1" ref="B40" ca="1">INDEX(chapitre,MATCH(SMALL(IF(MATCH(chapitre,chapitre,0)=ROW(chapitre)-1,chapitre*1,""),ROW(39:39)),IF(MATCH(chapitre,chapitre,0)=ROW(chapitre)-1,chapitre*1,""),0))</f>
        <v>#NUM!</v>
      </c>
      <c r="F40" t="e">
        <f t="array" aca="1" ref="F40" ca="1">INDEX(article,SMALL(IF(chapitre=Feuil1!$E$2,ROW(chapitre)-1,""),ROW(A39)))</f>
        <v>#NUM!</v>
      </c>
    </row>
    <row r="41" spans="2:6">
      <c r="B41" t="e">
        <f t="array" aca="1" ref="B41" ca="1">INDEX(chapitre,MATCH(SMALL(IF(MATCH(chapitre,chapitre,0)=ROW(chapitre)-1,chapitre*1,""),ROW(40:40)),IF(MATCH(chapitre,chapitre,0)=ROW(chapitre)-1,chapitre*1,""),0))</f>
        <v>#NUM!</v>
      </c>
      <c r="F41" t="e">
        <f t="array" aca="1" ref="F41" ca="1">INDEX(article,SMALL(IF(chapitre=Feuil1!$E$2,ROW(chapitre)-1,""),ROW(A40)))</f>
        <v>#NUM!</v>
      </c>
    </row>
    <row r="42" spans="2:6">
      <c r="B42" t="e">
        <f t="array" aca="1" ref="B42" ca="1">INDEX(chapitre,MATCH(SMALL(IF(MATCH(chapitre,chapitre,0)=ROW(chapitre)-1,chapitre*1,""),ROW(41:41)),IF(MATCH(chapitre,chapitre,0)=ROW(chapitre)-1,chapitre*1,""),0))</f>
        <v>#NUM!</v>
      </c>
      <c r="F42" t="e">
        <f t="array" aca="1" ref="F42" ca="1">INDEX(article,SMALL(IF(chapitre=Feuil1!$E$2,ROW(chapitre)-1,""),ROW(A41)))</f>
        <v>#NUM!</v>
      </c>
    </row>
    <row r="43" spans="2:6">
      <c r="B43" t="e">
        <f t="array" aca="1" ref="B43" ca="1">INDEX(chapitre,MATCH(SMALL(IF(MATCH(chapitre,chapitre,0)=ROW(chapitre)-1,chapitre*1,""),ROW(42:42)),IF(MATCH(chapitre,chapitre,0)=ROW(chapitre)-1,chapitre*1,""),0))</f>
        <v>#NUM!</v>
      </c>
      <c r="F43" t="e">
        <f t="array" aca="1" ref="F43" ca="1">INDEX(article,SMALL(IF(chapitre=Feuil1!$E$2,ROW(chapitre)-1,""),ROW(A42)))</f>
        <v>#NUM!</v>
      </c>
    </row>
    <row r="44" spans="2:6">
      <c r="B44" t="e">
        <f t="array" aca="1" ref="B44" ca="1">INDEX(chapitre,MATCH(SMALL(IF(MATCH(chapitre,chapitre,0)=ROW(chapitre)-1,chapitre*1,""),ROW(43:43)),IF(MATCH(chapitre,chapitre,0)=ROW(chapitre)-1,chapitre*1,""),0))</f>
        <v>#NUM!</v>
      </c>
      <c r="F44" t="e">
        <f t="array" aca="1" ref="F44" ca="1">INDEX(article,SMALL(IF(chapitre=Feuil1!$E$2,ROW(chapitre)-1,""),ROW(A43)))</f>
        <v>#NUM!</v>
      </c>
    </row>
    <row r="45" spans="2:6">
      <c r="B45" t="e">
        <f t="array" aca="1" ref="B45" ca="1">INDEX(chapitre,MATCH(SMALL(IF(MATCH(chapitre,chapitre,0)=ROW(chapitre)-1,chapitre*1,""),ROW(44:44)),IF(MATCH(chapitre,chapitre,0)=ROW(chapitre)-1,chapitre*1,""),0))</f>
        <v>#NUM!</v>
      </c>
      <c r="F45" t="e">
        <f t="array" aca="1" ref="F45" ca="1">INDEX(article,SMALL(IF(chapitre=Feuil1!$E$2,ROW(chapitre)-1,""),ROW(A44)))</f>
        <v>#NUM!</v>
      </c>
    </row>
    <row r="46" spans="2:6">
      <c r="B46" t="e">
        <f t="array" aca="1" ref="B46" ca="1">INDEX(chapitre,MATCH(SMALL(IF(MATCH(chapitre,chapitre,0)=ROW(chapitre)-1,chapitre*1,""),ROW(45:45)),IF(MATCH(chapitre,chapitre,0)=ROW(chapitre)-1,chapitre*1,""),0))</f>
        <v>#NUM!</v>
      </c>
      <c r="F46" t="e">
        <f t="array" aca="1" ref="F46" ca="1">INDEX(article,SMALL(IF(chapitre=Feuil1!$E$2,ROW(chapitre)-1,""),ROW(A45)))</f>
        <v>#NUM!</v>
      </c>
    </row>
    <row r="47" spans="2:6">
      <c r="B47" t="e">
        <f t="array" aca="1" ref="B47" ca="1">INDEX(chapitre,MATCH(SMALL(IF(MATCH(chapitre,chapitre,0)=ROW(chapitre)-1,chapitre*1,""),ROW(46:46)),IF(MATCH(chapitre,chapitre,0)=ROW(chapitre)-1,chapitre*1,""),0))</f>
        <v>#NUM!</v>
      </c>
      <c r="F47" t="e">
        <f t="array" aca="1" ref="F47" ca="1">INDEX(article,SMALL(IF(chapitre=Feuil1!$E$2,ROW(chapitre)-1,""),ROW(A46)))</f>
        <v>#NUM!</v>
      </c>
    </row>
    <row r="48" spans="2:6">
      <c r="B48" t="e">
        <f t="array" aca="1" ref="B48" ca="1">INDEX(chapitre,MATCH(SMALL(IF(MATCH(chapitre,chapitre,0)=ROW(chapitre)-1,chapitre*1,""),ROW(47:47)),IF(MATCH(chapitre,chapitre,0)=ROW(chapitre)-1,chapitre*1,""),0))</f>
        <v>#NUM!</v>
      </c>
      <c r="F48" t="e">
        <f t="array" aca="1" ref="F48" ca="1">INDEX(article,SMALL(IF(chapitre=Feuil1!$E$2,ROW(chapitre)-1,""),ROW(A47)))</f>
        <v>#NUM!</v>
      </c>
    </row>
    <row r="49" spans="2:6">
      <c r="B49" t="e">
        <f t="array" aca="1" ref="B49" ca="1">INDEX(chapitre,MATCH(SMALL(IF(MATCH(chapitre,chapitre,0)=ROW(chapitre)-1,chapitre*1,""),ROW(48:48)),IF(MATCH(chapitre,chapitre,0)=ROW(chapitre)-1,chapitre*1,""),0))</f>
        <v>#NUM!</v>
      </c>
      <c r="F49" t="e">
        <f t="array" aca="1" ref="F49" ca="1">INDEX(article,SMALL(IF(chapitre=Feuil1!$E$2,ROW(chapitre)-1,""),ROW(A48)))</f>
        <v>#NUM!</v>
      </c>
    </row>
    <row r="50" spans="2:6">
      <c r="B50" t="e">
        <f t="array" aca="1" ref="B50" ca="1">INDEX(chapitre,MATCH(SMALL(IF(MATCH(chapitre,chapitre,0)=ROW(chapitre)-1,chapitre*1,""),ROW(49:49)),IF(MATCH(chapitre,chapitre,0)=ROW(chapitre)-1,chapitre*1,""),0))</f>
        <v>#NUM!</v>
      </c>
      <c r="F50" t="e">
        <f t="array" aca="1" ref="F50" ca="1">INDEX(article,SMALL(IF(chapitre=Feuil1!$E$2,ROW(chapitre)-1,""),ROW(A49)))</f>
        <v>#NUM!</v>
      </c>
    </row>
    <row r="51" spans="2:6">
      <c r="B51" t="e">
        <f t="array" aca="1" ref="B51" ca="1">INDEX(chapitre,MATCH(SMALL(IF(MATCH(chapitre,chapitre,0)=ROW(chapitre)-1,chapitre*1,""),ROW(50:50)),IF(MATCH(chapitre,chapitre,0)=ROW(chapitre)-1,chapitre*1,""),0))</f>
        <v>#NUM!</v>
      </c>
      <c r="F51" t="e">
        <f t="array" aca="1" ref="F51" ca="1">INDEX(article,SMALL(IF(chapitre=Feuil1!$E$2,ROW(chapitre)-1,""),ROW(A50)))</f>
        <v>#NUM!</v>
      </c>
    </row>
    <row r="52" spans="2:6">
      <c r="B52" t="e">
        <f t="array" aca="1" ref="B52" ca="1">INDEX(chapitre,MATCH(SMALL(IF(MATCH(chapitre,chapitre,0)=ROW(chapitre)-1,chapitre*1,""),ROW(51:51)),IF(MATCH(chapitre,chapitre,0)=ROW(chapitre)-1,chapitre*1,""),0))</f>
        <v>#NUM!</v>
      </c>
      <c r="F52" t="e">
        <f t="array" aca="1" ref="F52" ca="1">INDEX(article,SMALL(IF(chapitre=Feuil1!$E$2,ROW(chapitre)-1,""),ROW(A51)))</f>
        <v>#NUM!</v>
      </c>
    </row>
    <row r="53" spans="2:6">
      <c r="B53" t="e">
        <f t="array" aca="1" ref="B53" ca="1">INDEX(chapitre,MATCH(SMALL(IF(MATCH(chapitre,chapitre,0)=ROW(chapitre)-1,chapitre*1,""),ROW(52:52)),IF(MATCH(chapitre,chapitre,0)=ROW(chapitre)-1,chapitre*1,""),0))</f>
        <v>#NUM!</v>
      </c>
      <c r="F53" t="e">
        <f t="array" aca="1" ref="F53" ca="1">INDEX(article,SMALL(IF(chapitre=Feuil1!$E$2,ROW(chapitre)-1,""),ROW(A52)))</f>
        <v>#NUM!</v>
      </c>
    </row>
    <row r="54" spans="2:6">
      <c r="B54" t="e">
        <f t="array" aca="1" ref="B54" ca="1">INDEX(chapitre,MATCH(SMALL(IF(MATCH(chapitre,chapitre,0)=ROW(chapitre)-1,chapitre*1,""),ROW(53:53)),IF(MATCH(chapitre,chapitre,0)=ROW(chapitre)-1,chapitre*1,""),0))</f>
        <v>#NUM!</v>
      </c>
      <c r="F54" t="e">
        <f t="array" aca="1" ref="F54" ca="1">INDEX(article,SMALL(IF(chapitre=Feuil1!$E$2,ROW(chapitre)-1,""),ROW(A53)))</f>
        <v>#NUM!</v>
      </c>
    </row>
    <row r="55" spans="2:6">
      <c r="B55" t="e">
        <f t="array" aca="1" ref="B55" ca="1">INDEX(chapitre,MATCH(SMALL(IF(MATCH(chapitre,chapitre,0)=ROW(chapitre)-1,chapitre*1,""),ROW(54:54)),IF(MATCH(chapitre,chapitre,0)=ROW(chapitre)-1,chapitre*1,""),0))</f>
        <v>#NUM!</v>
      </c>
      <c r="F55" t="e">
        <f t="array" aca="1" ref="F55" ca="1">INDEX(article,SMALL(IF(chapitre=Feuil1!$E$2,ROW(chapitre)-1,""),ROW(A54)))</f>
        <v>#NUM!</v>
      </c>
    </row>
    <row r="56" spans="2:6">
      <c r="B56" t="e">
        <f t="array" aca="1" ref="B56" ca="1">INDEX(chapitre,MATCH(SMALL(IF(MATCH(chapitre,chapitre,0)=ROW(chapitre)-1,chapitre*1,""),ROW(55:55)),IF(MATCH(chapitre,chapitre,0)=ROW(chapitre)-1,chapitre*1,""),0))</f>
        <v>#NUM!</v>
      </c>
      <c r="F56" t="e">
        <f t="array" aca="1" ref="F56" ca="1">INDEX(article,SMALL(IF(chapitre=Feuil1!$E$2,ROW(chapitre)-1,""),ROW(A55)))</f>
        <v>#NUM!</v>
      </c>
    </row>
    <row r="57" spans="2:6">
      <c r="B57" t="e">
        <f t="array" aca="1" ref="B57" ca="1">INDEX(chapitre,MATCH(SMALL(IF(MATCH(chapitre,chapitre,0)=ROW(chapitre)-1,chapitre*1,""),ROW(56:56)),IF(MATCH(chapitre,chapitre,0)=ROW(chapitre)-1,chapitre*1,""),0))</f>
        <v>#NUM!</v>
      </c>
      <c r="F57" t="e">
        <f t="array" aca="1" ref="F57" ca="1">INDEX(article,SMALL(IF(chapitre=Feuil1!$E$2,ROW(chapitre)-1,""),ROW(A56)))</f>
        <v>#NUM!</v>
      </c>
    </row>
    <row r="58" spans="2:6">
      <c r="B58" t="e">
        <f t="array" aca="1" ref="B58" ca="1">INDEX(chapitre,MATCH(SMALL(IF(MATCH(chapitre,chapitre,0)=ROW(chapitre)-1,chapitre*1,""),ROW(57:57)),IF(MATCH(chapitre,chapitre,0)=ROW(chapitre)-1,chapitre*1,""),0))</f>
        <v>#NUM!</v>
      </c>
      <c r="F58" t="e">
        <f t="array" aca="1" ref="F58" ca="1">INDEX(article,SMALL(IF(chapitre=Feuil1!$E$2,ROW(chapitre)-1,""),ROW(A57)))</f>
        <v>#NUM!</v>
      </c>
    </row>
    <row r="59" spans="2:6">
      <c r="B59" t="e">
        <f t="array" aca="1" ref="B59" ca="1">INDEX(chapitre,MATCH(SMALL(IF(MATCH(chapitre,chapitre,0)=ROW(chapitre)-1,chapitre*1,""),ROW(58:58)),IF(MATCH(chapitre,chapitre,0)=ROW(chapitre)-1,chapitre*1,""),0))</f>
        <v>#NUM!</v>
      </c>
      <c r="F59" t="e">
        <f t="array" aca="1" ref="F59" ca="1">INDEX(article,SMALL(IF(chapitre=Feuil1!$E$2,ROW(chapitre)-1,""),ROW(A58)))</f>
        <v>#NUM!</v>
      </c>
    </row>
    <row r="60" spans="2:6">
      <c r="B60" t="e">
        <f t="array" aca="1" ref="B60" ca="1">INDEX(chapitre,MATCH(SMALL(IF(MATCH(chapitre,chapitre,0)=ROW(chapitre)-1,chapitre*1,""),ROW(59:59)),IF(MATCH(chapitre,chapitre,0)=ROW(chapitre)-1,chapitre*1,""),0))</f>
        <v>#NUM!</v>
      </c>
      <c r="F60" t="e">
        <f t="array" aca="1" ref="F60" ca="1">INDEX(article,SMALL(IF(chapitre=Feuil1!$E$2,ROW(chapitre)-1,""),ROW(A59)))</f>
        <v>#NUM!</v>
      </c>
    </row>
    <row r="61" spans="2:6">
      <c r="B61" t="e">
        <f t="array" aca="1" ref="B61" ca="1">INDEX(chapitre,MATCH(SMALL(IF(MATCH(chapitre,chapitre,0)=ROW(chapitre)-1,chapitre*1,""),ROW(60:60)),IF(MATCH(chapitre,chapitre,0)=ROW(chapitre)-1,chapitre*1,""),0))</f>
        <v>#NUM!</v>
      </c>
      <c r="F61" t="e">
        <f t="array" aca="1" ref="F61" ca="1">INDEX(article,SMALL(IF(chapitre=Feuil1!$E$2,ROW(chapitre)-1,""),ROW(A60)))</f>
        <v>#NUM!</v>
      </c>
    </row>
    <row r="62" spans="2:6">
      <c r="B62" t="e">
        <f t="array" aca="1" ref="B62" ca="1">INDEX(chapitre,MATCH(SMALL(IF(MATCH(chapitre,chapitre,0)=ROW(chapitre)-1,chapitre*1,""),ROW(61:61)),IF(MATCH(chapitre,chapitre,0)=ROW(chapitre)-1,chapitre*1,""),0))</f>
        <v>#NUM!</v>
      </c>
      <c r="F62" t="e">
        <f t="array" aca="1" ref="F62" ca="1">INDEX(article,SMALL(IF(chapitre=Feuil1!$E$2,ROW(chapitre)-1,""),ROW(A61)))</f>
        <v>#NUM!</v>
      </c>
    </row>
    <row r="63" spans="2:6">
      <c r="B63" t="e">
        <f t="array" aca="1" ref="B63" ca="1">INDEX(chapitre,MATCH(SMALL(IF(MATCH(chapitre,chapitre,0)=ROW(chapitre)-1,chapitre*1,""),ROW(62:62)),IF(MATCH(chapitre,chapitre,0)=ROW(chapitre)-1,chapitre*1,""),0))</f>
        <v>#NUM!</v>
      </c>
      <c r="F63" t="e">
        <f t="array" aca="1" ref="F63" ca="1">INDEX(article,SMALL(IF(chapitre=Feuil1!$E$2,ROW(chapitre)-1,""),ROW(A62)))</f>
        <v>#NUM!</v>
      </c>
    </row>
    <row r="64" spans="2:6">
      <c r="B64" t="e">
        <f t="array" aca="1" ref="B64" ca="1">INDEX(chapitre,MATCH(SMALL(IF(MATCH(chapitre,chapitre,0)=ROW(chapitre)-1,chapitre*1,""),ROW(63:63)),IF(MATCH(chapitre,chapitre,0)=ROW(chapitre)-1,chapitre*1,""),0))</f>
        <v>#NUM!</v>
      </c>
      <c r="F64" t="e">
        <f t="array" aca="1" ref="F64" ca="1">INDEX(article,SMALL(IF(chapitre=Feuil1!$E$2,ROW(chapitre)-1,""),ROW(A63)))</f>
        <v>#NUM!</v>
      </c>
    </row>
    <row r="65" spans="2:6">
      <c r="B65" t="e">
        <f t="array" aca="1" ref="B65" ca="1">INDEX(chapitre,MATCH(SMALL(IF(MATCH(chapitre,chapitre,0)=ROW(chapitre)-1,chapitre*1,""),ROW(64:64)),IF(MATCH(chapitre,chapitre,0)=ROW(chapitre)-1,chapitre*1,""),0))</f>
        <v>#NUM!</v>
      </c>
      <c r="F65" t="e">
        <f t="array" aca="1" ref="F65" ca="1">INDEX(article,SMALL(IF(chapitre=Feuil1!$E$2,ROW(chapitre)-1,""),ROW(A64)))</f>
        <v>#NUM!</v>
      </c>
    </row>
    <row r="66" spans="2:6">
      <c r="B66" t="e">
        <f t="array" aca="1" ref="B66" ca="1">INDEX(chapitre,MATCH(SMALL(IF(MATCH(chapitre,chapitre,0)=ROW(chapitre)-1,chapitre*1,""),ROW(65:65)),IF(MATCH(chapitre,chapitre,0)=ROW(chapitre)-1,chapitre*1,""),0))</f>
        <v>#NUM!</v>
      </c>
      <c r="F66" t="e">
        <f t="array" aca="1" ref="F66" ca="1">INDEX(article,SMALL(IF(chapitre=Feuil1!$E$2,ROW(chapitre)-1,""),ROW(A65)))</f>
        <v>#NUM!</v>
      </c>
    </row>
    <row r="67" spans="2:6">
      <c r="B67" t="e">
        <f t="array" aca="1" ref="B67" ca="1">INDEX(chapitre,MATCH(SMALL(IF(MATCH(chapitre,chapitre,0)=ROW(chapitre)-1,chapitre*1,""),ROW(66:66)),IF(MATCH(chapitre,chapitre,0)=ROW(chapitre)-1,chapitre*1,""),0))</f>
        <v>#NUM!</v>
      </c>
      <c r="F67" t="e">
        <f t="array" aca="1" ref="F67" ca="1">INDEX(article,SMALL(IF(chapitre=Feuil1!$E$2,ROW(chapitre)-1,""),ROW(A66)))</f>
        <v>#NUM!</v>
      </c>
    </row>
    <row r="68" spans="2:6">
      <c r="B68" t="e">
        <f t="array" aca="1" ref="B68" ca="1">INDEX(chapitre,MATCH(SMALL(IF(MATCH(chapitre,chapitre,0)=ROW(chapitre)-1,chapitre*1,""),ROW(67:67)),IF(MATCH(chapitre,chapitre,0)=ROW(chapitre)-1,chapitre*1,""),0))</f>
        <v>#NUM!</v>
      </c>
      <c r="F68" t="e">
        <f t="array" aca="1" ref="F68" ca="1">INDEX(article,SMALL(IF(chapitre=Feuil1!$E$2,ROW(chapitre)-1,""),ROW(A67)))</f>
        <v>#NUM!</v>
      </c>
    </row>
    <row r="69" spans="2:6">
      <c r="B69" t="e">
        <f t="array" aca="1" ref="B69" ca="1">INDEX(chapitre,MATCH(SMALL(IF(MATCH(chapitre,chapitre,0)=ROW(chapitre)-1,chapitre*1,""),ROW(68:68)),IF(MATCH(chapitre,chapitre,0)=ROW(chapitre)-1,chapitre*1,""),0))</f>
        <v>#NUM!</v>
      </c>
      <c r="F69" t="e">
        <f t="array" aca="1" ref="F69" ca="1">INDEX(article,SMALL(IF(chapitre=Feuil1!$E$2,ROW(chapitre)-1,""),ROW(A68)))</f>
        <v>#NUM!</v>
      </c>
    </row>
    <row r="70" spans="2:6">
      <c r="B70" t="e">
        <f t="array" aca="1" ref="B70" ca="1">INDEX(chapitre,MATCH(SMALL(IF(MATCH(chapitre,chapitre,0)=ROW(chapitre)-1,chapitre*1,""),ROW(69:69)),IF(MATCH(chapitre,chapitre,0)=ROW(chapitre)-1,chapitre*1,""),0))</f>
        <v>#NUM!</v>
      </c>
      <c r="F70" t="e">
        <f t="array" aca="1" ref="F70" ca="1">INDEX(article,SMALL(IF(chapitre=Feuil1!$E$2,ROW(chapitre)-1,""),ROW(A69)))</f>
        <v>#NUM!</v>
      </c>
    </row>
    <row r="71" spans="2:6">
      <c r="B71" t="e">
        <f t="array" aca="1" ref="B71" ca="1">INDEX(chapitre,MATCH(SMALL(IF(MATCH(chapitre,chapitre,0)=ROW(chapitre)-1,chapitre*1,""),ROW(70:70)),IF(MATCH(chapitre,chapitre,0)=ROW(chapitre)-1,chapitre*1,""),0))</f>
        <v>#NUM!</v>
      </c>
      <c r="F71" t="e">
        <f t="array" aca="1" ref="F71" ca="1">INDEX(article,SMALL(IF(chapitre=Feuil1!$E$2,ROW(chapitre)-1,""),ROW(A70)))</f>
        <v>#NUM!</v>
      </c>
    </row>
    <row r="72" spans="2:6">
      <c r="B72" t="e">
        <f t="array" aca="1" ref="B72" ca="1">INDEX(chapitre,MATCH(SMALL(IF(MATCH(chapitre,chapitre,0)=ROW(chapitre)-1,chapitre*1,""),ROW(71:71)),IF(MATCH(chapitre,chapitre,0)=ROW(chapitre)-1,chapitre*1,""),0))</f>
        <v>#NUM!</v>
      </c>
      <c r="F72" t="e">
        <f t="array" aca="1" ref="F72" ca="1">INDEX(article,SMALL(IF(chapitre=Feuil1!$E$2,ROW(chapitre)-1,""),ROW(A71)))</f>
        <v>#NUM!</v>
      </c>
    </row>
    <row r="73" spans="2:6">
      <c r="B73" t="e">
        <f t="array" aca="1" ref="B73" ca="1">INDEX(chapitre,MATCH(SMALL(IF(MATCH(chapitre,chapitre,0)=ROW(chapitre)-1,chapitre*1,""),ROW(72:72)),IF(MATCH(chapitre,chapitre,0)=ROW(chapitre)-1,chapitre*1,""),0))</f>
        <v>#NUM!</v>
      </c>
      <c r="F73" t="e">
        <f t="array" aca="1" ref="F73" ca="1">INDEX(article,SMALL(IF(chapitre=Feuil1!$E$2,ROW(chapitre)-1,""),ROW(A72)))</f>
        <v>#NUM!</v>
      </c>
    </row>
    <row r="74" spans="2:6">
      <c r="B74" t="e">
        <f t="array" aca="1" ref="B74" ca="1">INDEX(chapitre,MATCH(SMALL(IF(MATCH(chapitre,chapitre,0)=ROW(chapitre)-1,chapitre*1,""),ROW(73:73)),IF(MATCH(chapitre,chapitre,0)=ROW(chapitre)-1,chapitre*1,""),0))</f>
        <v>#NUM!</v>
      </c>
      <c r="F74" t="e">
        <f t="array" aca="1" ref="F74" ca="1">INDEX(article,SMALL(IF(chapitre=Feuil1!$E$2,ROW(chapitre)-1,""),ROW(A73)))</f>
        <v>#NUM!</v>
      </c>
    </row>
    <row r="75" spans="2:6">
      <c r="B75" t="e">
        <f t="array" aca="1" ref="B75" ca="1">INDEX(chapitre,MATCH(SMALL(IF(MATCH(chapitre,chapitre,0)=ROW(chapitre)-1,chapitre*1,""),ROW(74:74)),IF(MATCH(chapitre,chapitre,0)=ROW(chapitre)-1,chapitre*1,""),0))</f>
        <v>#NUM!</v>
      </c>
      <c r="F75" t="e">
        <f t="array" aca="1" ref="F75" ca="1">INDEX(article,SMALL(IF(chapitre=Feuil1!$E$2,ROW(chapitre)-1,""),ROW(A74)))</f>
        <v>#NUM!</v>
      </c>
    </row>
    <row r="76" spans="2:6">
      <c r="B76" t="e">
        <f t="array" aca="1" ref="B76" ca="1">INDEX(chapitre,MATCH(SMALL(IF(MATCH(chapitre,chapitre,0)=ROW(chapitre)-1,chapitre*1,""),ROW(75:75)),IF(MATCH(chapitre,chapitre,0)=ROW(chapitre)-1,chapitre*1,""),0))</f>
        <v>#NUM!</v>
      </c>
      <c r="F76" t="e">
        <f t="array" aca="1" ref="F76" ca="1">INDEX(article,SMALL(IF(chapitre=Feuil1!$E$2,ROW(chapitre)-1,""),ROW(A75)))</f>
        <v>#NUM!</v>
      </c>
    </row>
    <row r="77" spans="2:6">
      <c r="B77" t="e">
        <f t="array" aca="1" ref="B77" ca="1">INDEX(chapitre,MATCH(SMALL(IF(MATCH(chapitre,chapitre,0)=ROW(chapitre)-1,chapitre*1,""),ROW(76:76)),IF(MATCH(chapitre,chapitre,0)=ROW(chapitre)-1,chapitre*1,""),0))</f>
        <v>#NUM!</v>
      </c>
      <c r="F77" t="e">
        <f t="array" aca="1" ref="F77" ca="1">INDEX(article,SMALL(IF(chapitre=Feuil1!$E$2,ROW(chapitre)-1,""),ROW(A76)))</f>
        <v>#NUM!</v>
      </c>
    </row>
    <row r="78" spans="2:6">
      <c r="B78" t="e">
        <f t="array" aca="1" ref="B78" ca="1">INDEX(chapitre,MATCH(SMALL(IF(MATCH(chapitre,chapitre,0)=ROW(chapitre)-1,chapitre*1,""),ROW(77:77)),IF(MATCH(chapitre,chapitre,0)=ROW(chapitre)-1,chapitre*1,""),0))</f>
        <v>#NUM!</v>
      </c>
      <c r="F78" t="e">
        <f t="array" aca="1" ref="F78" ca="1">INDEX(article,SMALL(IF(chapitre=Feuil1!$E$2,ROW(chapitre)-1,""),ROW(A77)))</f>
        <v>#NUM!</v>
      </c>
    </row>
    <row r="79" spans="2:6">
      <c r="B79" t="e">
        <f t="array" aca="1" ref="B79" ca="1">INDEX(chapitre,MATCH(SMALL(IF(MATCH(chapitre,chapitre,0)=ROW(chapitre)-1,chapitre*1,""),ROW(78:78)),IF(MATCH(chapitre,chapitre,0)=ROW(chapitre)-1,chapitre*1,""),0))</f>
        <v>#NUM!</v>
      </c>
      <c r="F79" t="e">
        <f t="array" aca="1" ref="F79" ca="1">INDEX(article,SMALL(IF(chapitre=Feuil1!$E$2,ROW(chapitre)-1,""),ROW(A78)))</f>
        <v>#NUM!</v>
      </c>
    </row>
    <row r="80" spans="2:6">
      <c r="B80" t="e">
        <f t="array" aca="1" ref="B80" ca="1">INDEX(chapitre,MATCH(SMALL(IF(MATCH(chapitre,chapitre,0)=ROW(chapitre)-1,chapitre*1,""),ROW(79:79)),IF(MATCH(chapitre,chapitre,0)=ROW(chapitre)-1,chapitre*1,""),0))</f>
        <v>#NUM!</v>
      </c>
      <c r="F80" t="e">
        <f t="array" aca="1" ref="F80" ca="1">INDEX(article,SMALL(IF(chapitre=Feuil1!$E$2,ROW(chapitre)-1,""),ROW(A79)))</f>
        <v>#NUM!</v>
      </c>
    </row>
    <row r="81" spans="2:6">
      <c r="B81" t="e">
        <f t="array" aca="1" ref="B81" ca="1">INDEX(chapitre,MATCH(SMALL(IF(MATCH(chapitre,chapitre,0)=ROW(chapitre)-1,chapitre*1,""),ROW(80:80)),IF(MATCH(chapitre,chapitre,0)=ROW(chapitre)-1,chapitre*1,""),0))</f>
        <v>#NUM!</v>
      </c>
      <c r="F81" t="e">
        <f t="array" aca="1" ref="F81" ca="1">INDEX(article,SMALL(IF(chapitre=Feuil1!$E$2,ROW(chapitre)-1,""),ROW(A80)))</f>
        <v>#NUM!</v>
      </c>
    </row>
    <row r="82" spans="2:6">
      <c r="B82" t="e">
        <f t="array" aca="1" ref="B82" ca="1">INDEX(chapitre,MATCH(SMALL(IF(MATCH(chapitre,chapitre,0)=ROW(chapitre)-1,chapitre*1,""),ROW(81:81)),IF(MATCH(chapitre,chapitre,0)=ROW(chapitre)-1,chapitre*1,""),0))</f>
        <v>#NUM!</v>
      </c>
      <c r="F82" t="e">
        <f t="array" aca="1" ref="F82" ca="1">INDEX(article,SMALL(IF(chapitre=Feuil1!$E$2,ROW(chapitre)-1,""),ROW(A81)))</f>
        <v>#NUM!</v>
      </c>
    </row>
    <row r="83" spans="2:6">
      <c r="B83" t="e">
        <f t="array" aca="1" ref="B83" ca="1">INDEX(chapitre,MATCH(SMALL(IF(MATCH(chapitre,chapitre,0)=ROW(chapitre)-1,chapitre*1,""),ROW(82:82)),IF(MATCH(chapitre,chapitre,0)=ROW(chapitre)-1,chapitre*1,""),0))</f>
        <v>#NUM!</v>
      </c>
      <c r="F83" t="e">
        <f t="array" aca="1" ref="F83" ca="1">INDEX(article,SMALL(IF(chapitre=Feuil1!$E$2,ROW(chapitre)-1,""),ROW(A82)))</f>
        <v>#NUM!</v>
      </c>
    </row>
    <row r="84" spans="2:6">
      <c r="B84" t="e">
        <f t="array" aca="1" ref="B84" ca="1">INDEX(chapitre,MATCH(SMALL(IF(MATCH(chapitre,chapitre,0)=ROW(chapitre)-1,chapitre*1,""),ROW(83:83)),IF(MATCH(chapitre,chapitre,0)=ROW(chapitre)-1,chapitre*1,""),0))</f>
        <v>#NUM!</v>
      </c>
      <c r="F84" t="e">
        <f t="array" aca="1" ref="F84" ca="1">INDEX(article,SMALL(IF(chapitre=Feuil1!$E$2,ROW(chapitre)-1,""),ROW(A83)))</f>
        <v>#NUM!</v>
      </c>
    </row>
    <row r="85" spans="2:6">
      <c r="B85" t="e">
        <f t="array" aca="1" ref="B85" ca="1">INDEX(chapitre,MATCH(SMALL(IF(MATCH(chapitre,chapitre,0)=ROW(chapitre)-1,chapitre*1,""),ROW(84:84)),IF(MATCH(chapitre,chapitre,0)=ROW(chapitre)-1,chapitre*1,""),0))</f>
        <v>#NUM!</v>
      </c>
      <c r="F85" t="e">
        <f t="array" aca="1" ref="F85" ca="1">INDEX(article,SMALL(IF(chapitre=Feuil1!$E$2,ROW(chapitre)-1,""),ROW(A84)))</f>
        <v>#NUM!</v>
      </c>
    </row>
    <row r="86" spans="2:6">
      <c r="B86" t="e">
        <f t="array" aca="1" ref="B86" ca="1">INDEX(chapitre,MATCH(SMALL(IF(MATCH(chapitre,chapitre,0)=ROW(chapitre)-1,chapitre*1,""),ROW(85:85)),IF(MATCH(chapitre,chapitre,0)=ROW(chapitre)-1,chapitre*1,""),0))</f>
        <v>#NUM!</v>
      </c>
      <c r="F86" t="e">
        <f t="array" aca="1" ref="F86" ca="1">INDEX(article,SMALL(IF(chapitre=Feuil1!$E$2,ROW(chapitre)-1,""),ROW(A85)))</f>
        <v>#NUM!</v>
      </c>
    </row>
    <row r="87" spans="2:6">
      <c r="B87" t="e">
        <f t="array" aca="1" ref="B87" ca="1">INDEX(chapitre,MATCH(SMALL(IF(MATCH(chapitre,chapitre,0)=ROW(chapitre)-1,chapitre*1,""),ROW(86:86)),IF(MATCH(chapitre,chapitre,0)=ROW(chapitre)-1,chapitre*1,""),0))</f>
        <v>#NUM!</v>
      </c>
      <c r="F87" t="e">
        <f t="array" aca="1" ref="F87" ca="1">INDEX(article,SMALL(IF(chapitre=Feuil1!$E$2,ROW(chapitre)-1,""),ROW(A86)))</f>
        <v>#NUM!</v>
      </c>
    </row>
    <row r="88" spans="2:6">
      <c r="B88" t="e">
        <f t="array" aca="1" ref="B88" ca="1">INDEX(chapitre,MATCH(SMALL(IF(MATCH(chapitre,chapitre,0)=ROW(chapitre)-1,chapitre*1,""),ROW(87:87)),IF(MATCH(chapitre,chapitre,0)=ROW(chapitre)-1,chapitre*1,""),0))</f>
        <v>#NUM!</v>
      </c>
      <c r="F88" t="e">
        <f t="array" aca="1" ref="F88" ca="1">INDEX(article,SMALL(IF(chapitre=Feuil1!$E$2,ROW(chapitre)-1,""),ROW(A87)))</f>
        <v>#NUM!</v>
      </c>
    </row>
    <row r="89" spans="2:6">
      <c r="B89" t="e">
        <f t="array" aca="1" ref="B89" ca="1">INDEX(chapitre,MATCH(SMALL(IF(MATCH(chapitre,chapitre,0)=ROW(chapitre)-1,chapitre*1,""),ROW(88:88)),IF(MATCH(chapitre,chapitre,0)=ROW(chapitre)-1,chapitre*1,""),0))</f>
        <v>#NUM!</v>
      </c>
      <c r="F89" t="e">
        <f t="array" aca="1" ref="F89" ca="1">INDEX(article,SMALL(IF(chapitre=Feuil1!$E$2,ROW(chapitre)-1,""),ROW(A88)))</f>
        <v>#NUM!</v>
      </c>
    </row>
    <row r="90" spans="2:6">
      <c r="B90" t="e">
        <f t="array" aca="1" ref="B90" ca="1">INDEX(chapitre,MATCH(SMALL(IF(MATCH(chapitre,chapitre,0)=ROW(chapitre)-1,chapitre*1,""),ROW(89:89)),IF(MATCH(chapitre,chapitre,0)=ROW(chapitre)-1,chapitre*1,""),0))</f>
        <v>#NUM!</v>
      </c>
      <c r="F90" t="e">
        <f t="array" aca="1" ref="F90" ca="1">INDEX(article,SMALL(IF(chapitre=Feuil1!$E$2,ROW(chapitre)-1,""),ROW(A89)))</f>
        <v>#NUM!</v>
      </c>
    </row>
    <row r="91" spans="2:6">
      <c r="B91" t="e">
        <f t="array" aca="1" ref="B91" ca="1">INDEX(chapitre,MATCH(SMALL(IF(MATCH(chapitre,chapitre,0)=ROW(chapitre)-1,chapitre*1,""),ROW(90:90)),IF(MATCH(chapitre,chapitre,0)=ROW(chapitre)-1,chapitre*1,""),0))</f>
        <v>#NUM!</v>
      </c>
      <c r="F91" t="e">
        <f t="array" aca="1" ref="F91" ca="1">INDEX(article,SMALL(IF(chapitre=Feuil1!$E$2,ROW(chapitre)-1,""),ROW(A90)))</f>
        <v>#NUM!</v>
      </c>
    </row>
    <row r="92" spans="2:6">
      <c r="B92" t="e">
        <f t="array" aca="1" ref="B92" ca="1">INDEX(chapitre,MATCH(SMALL(IF(MATCH(chapitre,chapitre,0)=ROW(chapitre)-1,chapitre*1,""),ROW(91:91)),IF(MATCH(chapitre,chapitre,0)=ROW(chapitre)-1,chapitre*1,""),0))</f>
        <v>#NUM!</v>
      </c>
      <c r="F92" t="e">
        <f t="array" aca="1" ref="F92" ca="1">INDEX(article,SMALL(IF(chapitre=Feuil1!$E$2,ROW(chapitre)-1,""),ROW(A91)))</f>
        <v>#NUM!</v>
      </c>
    </row>
    <row r="93" spans="2:6">
      <c r="B93" t="e">
        <f t="array" aca="1" ref="B93" ca="1">INDEX(chapitre,MATCH(SMALL(IF(MATCH(chapitre,chapitre,0)=ROW(chapitre)-1,chapitre*1,""),ROW(92:92)),IF(MATCH(chapitre,chapitre,0)=ROW(chapitre)-1,chapitre*1,""),0))</f>
        <v>#NUM!</v>
      </c>
      <c r="F93" t="e">
        <f t="array" aca="1" ref="F93" ca="1">INDEX(article,SMALL(IF(chapitre=Feuil1!$E$2,ROW(chapitre)-1,""),ROW(A92)))</f>
        <v>#NUM!</v>
      </c>
    </row>
    <row r="94" spans="2:6">
      <c r="B94" t="e">
        <f t="array" aca="1" ref="B94" ca="1">INDEX(chapitre,MATCH(SMALL(IF(MATCH(chapitre,chapitre,0)=ROW(chapitre)-1,chapitre*1,""),ROW(93:93)),IF(MATCH(chapitre,chapitre,0)=ROW(chapitre)-1,chapitre*1,""),0))</f>
        <v>#NUM!</v>
      </c>
      <c r="F94" t="e">
        <f t="array" aca="1" ref="F94" ca="1">INDEX(article,SMALL(IF(chapitre=Feuil1!$E$2,ROW(chapitre)-1,""),ROW(A93)))</f>
        <v>#NUM!</v>
      </c>
    </row>
    <row r="95" spans="2:6">
      <c r="B95" t="e">
        <f t="array" aca="1" ref="B95" ca="1">INDEX(chapitre,MATCH(SMALL(IF(MATCH(chapitre,chapitre,0)=ROW(chapitre)-1,chapitre*1,""),ROW(94:94)),IF(MATCH(chapitre,chapitre,0)=ROW(chapitre)-1,chapitre*1,""),0))</f>
        <v>#NUM!</v>
      </c>
      <c r="F95" t="e">
        <f t="array" aca="1" ref="F95" ca="1">INDEX(article,SMALL(IF(chapitre=Feuil1!$E$2,ROW(chapitre)-1,""),ROW(A94)))</f>
        <v>#NUM!</v>
      </c>
    </row>
    <row r="96" spans="2:6">
      <c r="B96" t="e">
        <f t="array" aca="1" ref="B96" ca="1">INDEX(chapitre,MATCH(SMALL(IF(MATCH(chapitre,chapitre,0)=ROW(chapitre)-1,chapitre*1,""),ROW(95:95)),IF(MATCH(chapitre,chapitre,0)=ROW(chapitre)-1,chapitre*1,""),0))</f>
        <v>#NUM!</v>
      </c>
      <c r="F96" t="e">
        <f t="array" aca="1" ref="F96" ca="1">INDEX(article,SMALL(IF(chapitre=Feuil1!$E$2,ROW(chapitre)-1,""),ROW(A95)))</f>
        <v>#NUM!</v>
      </c>
    </row>
    <row r="97" spans="2:6">
      <c r="B97" t="e">
        <f t="array" aca="1" ref="B97" ca="1">INDEX(chapitre,MATCH(SMALL(IF(MATCH(chapitre,chapitre,0)=ROW(chapitre)-1,chapitre*1,""),ROW(96:96)),IF(MATCH(chapitre,chapitre,0)=ROW(chapitre)-1,chapitre*1,""),0))</f>
        <v>#NUM!</v>
      </c>
      <c r="F97" t="e">
        <f t="array" aca="1" ref="F97" ca="1">INDEX(article,SMALL(IF(chapitre=Feuil1!$E$2,ROW(chapitre)-1,""),ROW(A96)))</f>
        <v>#NUM!</v>
      </c>
    </row>
    <row r="98" spans="2:6">
      <c r="B98" t="e">
        <f t="array" aca="1" ref="B98" ca="1">INDEX(chapitre,MATCH(SMALL(IF(MATCH(chapitre,chapitre,0)=ROW(chapitre)-1,chapitre*1,""),ROW(97:97)),IF(MATCH(chapitre,chapitre,0)=ROW(chapitre)-1,chapitre*1,""),0))</f>
        <v>#NUM!</v>
      </c>
      <c r="F98" t="e">
        <f t="array" aca="1" ref="F98" ca="1">INDEX(article,SMALL(IF(chapitre=Feuil1!$E$2,ROW(chapitre)-1,""),ROW(A97)))</f>
        <v>#NUM!</v>
      </c>
    </row>
    <row r="99" spans="2:6">
      <c r="B99" t="e">
        <f t="array" aca="1" ref="B99" ca="1">INDEX(chapitre,MATCH(SMALL(IF(MATCH(chapitre,chapitre,0)=ROW(chapitre)-1,chapitre*1,""),ROW(98:98)),IF(MATCH(chapitre,chapitre,0)=ROW(chapitre)-1,chapitre*1,""),0))</f>
        <v>#NUM!</v>
      </c>
      <c r="F99" t="e">
        <f t="array" aca="1" ref="F99" ca="1">INDEX(article,SMALL(IF(chapitre=Feuil1!$E$2,ROW(chapitre)-1,""),ROW(A98)))</f>
        <v>#NUM!</v>
      </c>
    </row>
    <row r="100" spans="2:6">
      <c r="B100" t="e">
        <f t="array" aca="1" ref="B100" ca="1">INDEX(chapitre,MATCH(SMALL(IF(MATCH(chapitre,chapitre,0)=ROW(chapitre)-1,chapitre*1,""),ROW(99:99)),IF(MATCH(chapitre,chapitre,0)=ROW(chapitre)-1,chapitre*1,""),0))</f>
        <v>#NUM!</v>
      </c>
      <c r="F100" t="e">
        <f t="array" aca="1" ref="F100" ca="1">INDEX(article,SMALL(IF(chapitre=Feuil1!$E$2,ROW(chapitre)-1,""),ROW(A99)))</f>
        <v>#NUM!</v>
      </c>
    </row>
  </sheetData>
  <sheetCalcPr fullCalcOnLoa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tulipe</cp:lastModifiedBy>
  <dcterms:created xsi:type="dcterms:W3CDTF">2021-12-21T07:48:28Z</dcterms:created>
  <dcterms:modified xsi:type="dcterms:W3CDTF">2021-12-21T11:45:09Z</dcterms:modified>
</cp:coreProperties>
</file>