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20" windowHeight="11020"/>
  </bookViews>
  <sheets>
    <sheet name="Feuil1" sheetId="1" r:id="rId1"/>
    <sheet name="Feuil2" sheetId="2" r:id="rId2"/>
  </sheets>
  <definedNames>
    <definedName name="ap_demain">Feuil1!$A$6</definedName>
    <definedName name="Ce_jour">Feuil1!$A$4</definedName>
    <definedName name="dates">OFFSET(Feuil2!$D$5,,,MATCH(9^9,Feuil2!$D$5:$D$130))</definedName>
    <definedName name="demain">Feuil1!$A$5</definedName>
    <definedName name="nom">OFFSET(dates,,-2,)</definedName>
    <definedName name="prenom">OFFSET(dates,,-3,)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8" i="2"/>
  <c r="A4" i="1" l="1"/>
  <c r="D6" i="2" l="1"/>
  <c r="D10"/>
  <c r="E10" s="1"/>
  <c r="D12"/>
  <c r="D7"/>
  <c r="E7" s="1"/>
  <c r="D9"/>
  <c r="E9" s="1"/>
  <c r="D11"/>
  <c r="D13"/>
  <c r="E13" s="1"/>
  <c r="D5"/>
  <c r="E5" s="1"/>
  <c r="E12"/>
  <c r="E8"/>
  <c r="E6"/>
  <c r="C18" i="1" l="1" a="1"/>
  <c r="C18" s="1"/>
  <c r="C19" a="1"/>
  <c r="C19" s="1"/>
  <c r="C20" a="1"/>
  <c r="C20" s="1"/>
  <c r="C21" a="1"/>
  <c r="C21" s="1"/>
  <c r="C22" a="1"/>
  <c r="C22" s="1"/>
  <c r="C12" a="1"/>
  <c r="C12" s="1"/>
  <c r="C13" a="1"/>
  <c r="C13" s="1"/>
  <c r="C14" a="1"/>
  <c r="C14" s="1"/>
  <c r="C15" a="1"/>
  <c r="C15" s="1"/>
  <c r="E11" i="2"/>
  <c r="C7" i="1" a="1"/>
  <c r="C7" s="1"/>
  <c r="C9" a="1"/>
  <c r="C9" s="1"/>
  <c r="C6" a="1"/>
  <c r="C6" s="1"/>
  <c r="C8" a="1"/>
  <c r="C8" s="1"/>
  <c r="C17" a="1"/>
  <c r="C17" s="1"/>
  <c r="C11" a="1"/>
  <c r="C11" s="1"/>
  <c r="C5" a="1"/>
  <c r="C5" s="1"/>
</calcChain>
</file>

<file path=xl/sharedStrings.xml><?xml version="1.0" encoding="utf-8"?>
<sst xmlns="http://schemas.openxmlformats.org/spreadsheetml/2006/main" count="43" uniqueCount="43">
  <si>
    <t>Anniversaire imminent</t>
  </si>
  <si>
    <t>Aujourd'hui</t>
  </si>
  <si>
    <t>Demain</t>
  </si>
  <si>
    <t>Après-demain</t>
  </si>
  <si>
    <t xml:space="preserve">Exemple : si nous sommes le 15/12/2021 et c'est l'anniversaire de Caroline, elle devra apparaitre automatiquement </t>
  </si>
  <si>
    <t>sous aujourd'hui. Et de me^me poir les anniversaires avenir.</t>
  </si>
  <si>
    <t>Merci pour votre aide.</t>
  </si>
  <si>
    <t>Prénom</t>
  </si>
  <si>
    <t>Nom</t>
  </si>
  <si>
    <t>Date de naissance</t>
  </si>
  <si>
    <t>Date d'anniversaire</t>
  </si>
  <si>
    <t>Mail</t>
  </si>
  <si>
    <t>Paul</t>
  </si>
  <si>
    <t>Capucine</t>
  </si>
  <si>
    <t>Mario</t>
  </si>
  <si>
    <t>Alexandre</t>
  </si>
  <si>
    <t>Joelle</t>
  </si>
  <si>
    <t>Angel</t>
  </si>
  <si>
    <t>Pomme</t>
  </si>
  <si>
    <t>Orange</t>
  </si>
  <si>
    <t>Bleuet</t>
  </si>
  <si>
    <t>Carambole</t>
  </si>
  <si>
    <t>Hibiscus</t>
  </si>
  <si>
    <t>Rose</t>
  </si>
  <si>
    <t>Pensée</t>
  </si>
  <si>
    <t>Caroline</t>
  </si>
  <si>
    <t>Acrobate</t>
  </si>
  <si>
    <t>Porte</t>
  </si>
  <si>
    <t>Bénédicte</t>
  </si>
  <si>
    <t>François</t>
  </si>
  <si>
    <t>Paul_pomme@modèl.fr</t>
  </si>
  <si>
    <t>c;orange@modèl.fr</t>
  </si>
  <si>
    <t>Mr_mario@modèl.fr</t>
  </si>
  <si>
    <t>alexandracarambole@modèl.fr</t>
  </si>
  <si>
    <t>bijoe@modèl.fr</t>
  </si>
  <si>
    <t>caroline@modèl.fr</t>
  </si>
  <si>
    <t>desse_angel@modèl.fr</t>
  </si>
  <si>
    <t>acrobarte.F@modèl.fr</t>
  </si>
  <si>
    <t>Bénédicte@modèl.fr</t>
  </si>
  <si>
    <t>Anniversaire</t>
  </si>
  <si>
    <r>
      <t>Je ne comprend pas pourquoi le</t>
    </r>
    <r>
      <rPr>
        <b/>
        <u/>
        <sz val="20"/>
        <color rgb="FFFF0000"/>
        <rFont val="Calibri"/>
        <family val="2"/>
        <scheme val="minor"/>
      </rPr>
      <t xml:space="preserve"> 31/12/2020 </t>
    </r>
    <r>
      <rPr>
        <b/>
        <u/>
        <sz val="20"/>
        <color theme="1"/>
        <rFont val="Calibri"/>
        <family val="2"/>
        <scheme val="minor"/>
      </rPr>
      <t>s'affiche alors que la cellule est vide</t>
    </r>
  </si>
  <si>
    <t>Je recherche la formule qui prendra l'information le prénom, le nom et e mail des contacts  sur la feuille 2</t>
  </si>
  <si>
    <t>et l'affichera ici dans ce tableau en fonction de leurs anniversaires.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</si>
</sst>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8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b/>
      <u/>
      <sz val="20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1">
    <xf numFmtId="0" fontId="0" fillId="0" borderId="0" xfId="0"/>
    <xf numFmtId="0" fontId="1" fillId="0" borderId="0" xfId="0" applyFont="1"/>
    <xf numFmtId="0" fontId="0" fillId="0" borderId="1" xfId="0" applyBorder="1"/>
    <xf numFmtId="14" fontId="0" fillId="0" borderId="0" xfId="0" applyNumberFormat="1"/>
    <xf numFmtId="0" fontId="0" fillId="0" borderId="0" xfId="0" applyBorder="1"/>
    <xf numFmtId="0" fontId="0" fillId="0" borderId="0" xfId="0" applyBorder="1" applyAlignment="1"/>
    <xf numFmtId="14" fontId="0" fillId="0" borderId="1" xfId="0" applyNumberFormat="1" applyBorder="1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3" fillId="0" borderId="1" xfId="1" applyBorder="1"/>
    <xf numFmtId="14" fontId="4" fillId="0" borderId="1" xfId="0" applyNumberFormat="1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6" fillId="0" borderId="0" xfId="0" applyFont="1" applyBorder="1"/>
    <xf numFmtId="0" fontId="6" fillId="0" borderId="0" xfId="0" applyFont="1"/>
    <xf numFmtId="0" fontId="7" fillId="0" borderId="0" xfId="0" applyFont="1"/>
    <xf numFmtId="0" fontId="2" fillId="0" borderId="0" xfId="0" applyFont="1"/>
    <xf numFmtId="0" fontId="2" fillId="2" borderId="2" xfId="0" applyFont="1" applyFill="1" applyBorder="1" applyAlignment="1"/>
    <xf numFmtId="0" fontId="2" fillId="2" borderId="3" xfId="0" applyFont="1" applyFill="1" applyBorder="1" applyAlignment="1"/>
    <xf numFmtId="0" fontId="2" fillId="2" borderId="4" xfId="0" applyFont="1" applyFill="1" applyBorder="1" applyAlignment="1"/>
    <xf numFmtId="0" fontId="2" fillId="3" borderId="2" xfId="0" applyFont="1" applyFill="1" applyBorder="1" applyAlignment="1"/>
    <xf numFmtId="0" fontId="2" fillId="3" borderId="3" xfId="0" applyFont="1" applyFill="1" applyBorder="1" applyAlignment="1"/>
    <xf numFmtId="0" fontId="2" fillId="3" borderId="4" xfId="0" applyFont="1" applyFill="1" applyBorder="1" applyAlignment="1"/>
    <xf numFmtId="0" fontId="2" fillId="4" borderId="2" xfId="0" applyFont="1" applyFill="1" applyBorder="1" applyAlignment="1"/>
    <xf numFmtId="0" fontId="2" fillId="4" borderId="3" xfId="0" applyFont="1" applyFill="1" applyBorder="1" applyAlignment="1"/>
    <xf numFmtId="0" fontId="2" fillId="4" borderId="4" xfId="0" applyFont="1" applyFill="1" applyBorder="1" applyAlignment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"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acrobarte.F@mod&#232;l.fr" TargetMode="External"/><Relationship Id="rId3" Type="http://schemas.openxmlformats.org/officeDocument/2006/relationships/hyperlink" Target="mailto:Mr_mario@mod&#232;l.fr" TargetMode="External"/><Relationship Id="rId7" Type="http://schemas.openxmlformats.org/officeDocument/2006/relationships/hyperlink" Target="mailto:desse_angel@mod&#232;l.fr" TargetMode="External"/><Relationship Id="rId2" Type="http://schemas.openxmlformats.org/officeDocument/2006/relationships/hyperlink" Target="mailto:Paul_pomme@mod&#232;l.fr" TargetMode="External"/><Relationship Id="rId1" Type="http://schemas.openxmlformats.org/officeDocument/2006/relationships/hyperlink" Target="mailto:Paul_pomme@mod&#232;l.fr" TargetMode="External"/><Relationship Id="rId6" Type="http://schemas.openxmlformats.org/officeDocument/2006/relationships/hyperlink" Target="mailto:caroline@mod&#232;l.fr" TargetMode="External"/><Relationship Id="rId5" Type="http://schemas.openxmlformats.org/officeDocument/2006/relationships/hyperlink" Target="mailto:bijoe@mod&#232;l.fr" TargetMode="External"/><Relationship Id="rId4" Type="http://schemas.openxmlformats.org/officeDocument/2006/relationships/hyperlink" Target="mailto:alexandracarambole@mod&#232;l.fr" TargetMode="External"/><Relationship Id="rId9" Type="http://schemas.openxmlformats.org/officeDocument/2006/relationships/hyperlink" Target="mailto:B&#233;n&#233;dicte@mod&#232;l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22"/>
  <sheetViews>
    <sheetView tabSelected="1" workbookViewId="0">
      <selection activeCell="M15" sqref="M15"/>
    </sheetView>
  </sheetViews>
  <sheetFormatPr baseColWidth="10" defaultRowHeight="14.5"/>
  <cols>
    <col min="2" max="2" width="2.81640625" customWidth="1"/>
    <col min="3" max="3" width="11.453125" customWidth="1"/>
    <col min="4" max="4" width="11.54296875" customWidth="1"/>
    <col min="5" max="5" width="12.1796875" customWidth="1"/>
    <col min="6" max="6" width="11.54296875" customWidth="1"/>
    <col min="7" max="7" width="12.453125" customWidth="1"/>
    <col min="8" max="8" width="19.1796875" customWidth="1"/>
    <col min="9" max="9" width="2.1796875" customWidth="1"/>
  </cols>
  <sheetData>
    <row r="1" spans="1:19" ht="31">
      <c r="C1" s="1" t="s">
        <v>0</v>
      </c>
      <c r="D1" s="1"/>
    </row>
    <row r="3" spans="1:19" ht="15" thickBot="1">
      <c r="D3" s="5"/>
      <c r="E3" s="5"/>
      <c r="F3" s="5"/>
      <c r="G3" s="5"/>
    </row>
    <row r="4" spans="1:19" ht="19" thickBot="1">
      <c r="A4" s="3">
        <f ca="1">TODAY()</f>
        <v>44545</v>
      </c>
      <c r="C4" s="16" t="s">
        <v>1</v>
      </c>
      <c r="D4" s="17"/>
      <c r="E4" s="17"/>
      <c r="F4" s="17"/>
      <c r="G4" s="17"/>
      <c r="H4" s="18"/>
    </row>
    <row r="5" spans="1:19" ht="20.149999999999999" customHeight="1" thickBot="1">
      <c r="A5" s="3"/>
      <c r="C5" s="25" t="str">
        <f t="array" aca="1" ref="C5" ca="1">IFERROR(INDEX(nom&amp;"      "&amp;prenom,SMALL(IF(dates=Ce_jour,ROW(dates)-4,""),ROW(A1))),"")</f>
        <v>Rose      Caroline</v>
      </c>
      <c r="D5" s="26"/>
      <c r="E5" s="26"/>
      <c r="F5" s="26"/>
      <c r="G5" s="26"/>
      <c r="H5" s="27"/>
      <c r="J5" s="15" t="s">
        <v>41</v>
      </c>
      <c r="K5" s="15"/>
      <c r="L5" s="15"/>
      <c r="M5" s="15"/>
      <c r="N5" s="15"/>
      <c r="O5" s="15"/>
      <c r="P5" s="15"/>
      <c r="Q5" s="15"/>
      <c r="R5" s="15"/>
      <c r="S5" s="15"/>
    </row>
    <row r="6" spans="1:19" ht="20.149999999999999" customHeight="1" thickBot="1">
      <c r="A6" s="3"/>
      <c r="C6" s="25" t="str">
        <f t="array" aca="1" ref="C6" ca="1">IFERROR(INDEX(nom&amp;"      "&amp;prenom,SMALL(IF(dates=Ce_jour,ROW(dates)-4,""),ROW(A2))),"")</f>
        <v>Acrobate      François</v>
      </c>
      <c r="D6" s="26"/>
      <c r="E6" s="26"/>
      <c r="F6" s="26"/>
      <c r="G6" s="26"/>
      <c r="H6" s="27"/>
      <c r="J6" s="15" t="s">
        <v>42</v>
      </c>
      <c r="K6" s="15"/>
      <c r="L6" s="15"/>
      <c r="M6" s="15"/>
      <c r="N6" s="15"/>
      <c r="O6" s="15"/>
      <c r="P6" s="15"/>
      <c r="Q6" s="15"/>
      <c r="R6" s="15"/>
      <c r="S6" s="15"/>
    </row>
    <row r="7" spans="1:19" ht="20.149999999999999" customHeight="1" thickBot="1">
      <c r="C7" s="25" t="str">
        <f t="array" aca="1" ref="C7" ca="1">IFERROR(INDEX(nom&amp;"      "&amp;prenom,SMALL(IF(dates=Ce_jour,ROW(dates)-4,""),ROW(A3))),"")</f>
        <v/>
      </c>
      <c r="D7" s="26"/>
      <c r="E7" s="26"/>
      <c r="F7" s="26"/>
      <c r="G7" s="26"/>
      <c r="H7" s="27"/>
      <c r="J7" s="15"/>
      <c r="K7" s="15"/>
      <c r="L7" s="15"/>
      <c r="M7" s="15"/>
      <c r="N7" s="15"/>
      <c r="O7" s="15"/>
      <c r="P7" s="15"/>
      <c r="Q7" s="15"/>
      <c r="R7" s="15"/>
      <c r="S7" s="15"/>
    </row>
    <row r="8" spans="1:19" ht="20.149999999999999" customHeight="1" thickBot="1">
      <c r="C8" s="25" t="str">
        <f t="array" aca="1" ref="C8" ca="1">IFERROR(INDEX(nom&amp;"      "&amp;prenom,SMALL(IF(dates=Ce_jour,ROW(dates)-4,""),ROW(A4))),"")</f>
        <v/>
      </c>
      <c r="D8" s="26"/>
      <c r="E8" s="26"/>
      <c r="F8" s="26"/>
      <c r="G8" s="26"/>
      <c r="H8" s="27"/>
      <c r="J8" s="15" t="s">
        <v>4</v>
      </c>
      <c r="K8" s="15"/>
      <c r="L8" s="15"/>
      <c r="M8" s="15"/>
      <c r="N8" s="15"/>
      <c r="O8" s="15"/>
      <c r="P8" s="15"/>
      <c r="Q8" s="15"/>
      <c r="R8" s="15"/>
      <c r="S8" s="15"/>
    </row>
    <row r="9" spans="1:19" ht="20.149999999999999" customHeight="1" thickBot="1">
      <c r="C9" s="25" t="str">
        <f t="array" aca="1" ref="C9" ca="1">IFERROR(INDEX(nom&amp;"      "&amp;prenom,SMALL(IF(dates=Ce_jour,ROW(dates)-4,""),ROW(A5))),"")</f>
        <v/>
      </c>
      <c r="D9" s="26"/>
      <c r="E9" s="26"/>
      <c r="F9" s="26"/>
      <c r="G9" s="26"/>
      <c r="H9" s="27"/>
      <c r="J9" s="15" t="s">
        <v>5</v>
      </c>
      <c r="K9" s="15"/>
      <c r="L9" s="15"/>
      <c r="M9" s="15"/>
      <c r="N9" s="15"/>
      <c r="O9" s="15"/>
      <c r="P9" s="15"/>
      <c r="Q9" s="15"/>
      <c r="R9" s="15"/>
      <c r="S9" s="15"/>
    </row>
    <row r="10" spans="1:19" ht="20.149999999999999" customHeight="1" thickBot="1">
      <c r="C10" s="19" t="s">
        <v>2</v>
      </c>
      <c r="D10" s="20"/>
      <c r="E10" s="20"/>
      <c r="F10" s="20"/>
      <c r="G10" s="20"/>
      <c r="H10" s="21"/>
      <c r="J10" s="15"/>
      <c r="K10" s="15"/>
      <c r="L10" s="15"/>
      <c r="M10" s="15"/>
      <c r="N10" s="15"/>
      <c r="O10" s="15"/>
      <c r="P10" s="15"/>
      <c r="Q10" s="15"/>
      <c r="R10" s="15"/>
      <c r="S10" s="15"/>
    </row>
    <row r="11" spans="1:19" ht="20.149999999999999" customHeight="1" thickBot="1">
      <c r="C11" s="28" t="str">
        <f t="array" aca="1" ref="C11" ca="1">IFERROR(INDEX(nom&amp;"      "&amp;prenom,SMALL(IF(dates=Ce_jour+1,ROW(dates)-4,""),ROW(A1))),"")</f>
        <v>Orange      Capucine</v>
      </c>
      <c r="D11" s="29"/>
      <c r="E11" s="29"/>
      <c r="F11" s="29"/>
      <c r="G11" s="29"/>
      <c r="H11" s="30"/>
      <c r="J11" s="15" t="s">
        <v>6</v>
      </c>
      <c r="K11" s="15"/>
      <c r="L11" s="15"/>
      <c r="M11" s="15"/>
      <c r="N11" s="15"/>
      <c r="O11" s="15"/>
      <c r="P11" s="15"/>
      <c r="Q11" s="15"/>
      <c r="R11" s="15"/>
      <c r="S11" s="15"/>
    </row>
    <row r="12" spans="1:19" ht="20.149999999999999" customHeight="1" thickBot="1">
      <c r="C12" s="28" t="str">
        <f t="array" aca="1" ref="C12" ca="1">IFERROR(INDEX(nom&amp;"      "&amp;prenom,SMALL(IF(dates=Ce_jour+1,ROW(dates)-4,""),ROW(A2))),"")</f>
        <v>Porte      Bénédicte</v>
      </c>
      <c r="D12" s="29"/>
      <c r="E12" s="29"/>
      <c r="F12" s="29"/>
      <c r="G12" s="29"/>
      <c r="H12" s="30"/>
      <c r="J12" s="15"/>
      <c r="K12" s="15"/>
      <c r="L12" s="15"/>
      <c r="M12" s="15"/>
      <c r="N12" s="15"/>
      <c r="O12" s="15"/>
      <c r="P12" s="15"/>
      <c r="Q12" s="15"/>
      <c r="R12" s="15"/>
      <c r="S12" s="15"/>
    </row>
    <row r="13" spans="1:19" ht="20.149999999999999" customHeight="1" thickBot="1">
      <c r="C13" s="28" t="str">
        <f t="array" aca="1" ref="C13" ca="1">IFERROR(INDEX(nom&amp;"      "&amp;prenom,SMALL(IF(dates=Ce_jour+1,ROW(dates)-4,""),ROW(A3))),"")</f>
        <v/>
      </c>
      <c r="D13" s="29"/>
      <c r="E13" s="29"/>
      <c r="F13" s="29"/>
      <c r="G13" s="29"/>
      <c r="H13" s="30"/>
      <c r="J13" s="15"/>
      <c r="K13" s="15"/>
      <c r="L13" s="15"/>
      <c r="M13" s="15"/>
      <c r="N13" s="15"/>
      <c r="O13" s="15"/>
      <c r="P13" s="15"/>
      <c r="Q13" s="15"/>
      <c r="R13" s="15"/>
      <c r="S13" s="15"/>
    </row>
    <row r="14" spans="1:19" ht="20.149999999999999" customHeight="1" thickBot="1">
      <c r="C14" s="28" t="str">
        <f t="array" aca="1" ref="C14" ca="1">IFERROR(INDEX(nom&amp;"      "&amp;prenom,SMALL(IF(dates=Ce_jour+1,ROW(dates)-4,""),ROW(A4))),"")</f>
        <v/>
      </c>
      <c r="D14" s="29"/>
      <c r="E14" s="29"/>
      <c r="F14" s="29"/>
      <c r="G14" s="29"/>
      <c r="H14" s="30"/>
      <c r="J14" s="15"/>
      <c r="K14" s="15"/>
      <c r="L14" s="15"/>
      <c r="M14" s="15"/>
      <c r="N14" s="15"/>
      <c r="O14" s="15"/>
      <c r="P14" s="15"/>
      <c r="Q14" s="15"/>
      <c r="R14" s="15"/>
      <c r="S14" s="15"/>
    </row>
    <row r="15" spans="1:19" ht="20.149999999999999" customHeight="1" thickBot="1">
      <c r="C15" s="28" t="str">
        <f t="array" aca="1" ref="C15" ca="1">IFERROR(INDEX(nom&amp;"      "&amp;prenom,SMALL(IF(dates=Ce_jour+1,ROW(dates)-4,""),ROW(A5))),"")</f>
        <v/>
      </c>
      <c r="D15" s="29"/>
      <c r="E15" s="29"/>
      <c r="F15" s="29"/>
      <c r="G15" s="29"/>
      <c r="H15" s="30"/>
    </row>
    <row r="16" spans="1:19" ht="20.149999999999999" customHeight="1" thickBot="1">
      <c r="C16" s="22" t="s">
        <v>3</v>
      </c>
      <c r="D16" s="23"/>
      <c r="E16" s="23"/>
      <c r="F16" s="23"/>
      <c r="G16" s="23"/>
      <c r="H16" s="24"/>
    </row>
    <row r="17" spans="3:8" ht="20.149999999999999" customHeight="1" thickBot="1">
      <c r="C17" s="25" t="str">
        <f t="array" aca="1" ref="C17" ca="1">IFERROR(INDEX(nom&amp;"      "&amp;prenom,SMALL(IF(dates=Ce_jour+2,ROW(dates)-4,""),ROW(A1))),"")</f>
        <v>Pensée      Angel</v>
      </c>
      <c r="D17" s="26"/>
      <c r="E17" s="26"/>
      <c r="F17" s="26"/>
      <c r="G17" s="26"/>
      <c r="H17" s="27"/>
    </row>
    <row r="18" spans="3:8" ht="20.149999999999999" customHeight="1" thickBot="1">
      <c r="C18" s="25" t="str">
        <f t="array" aca="1" ref="C18" ca="1">IFERROR(INDEX(nom&amp;"      "&amp;prenom,SMALL(IF(dates=Ce_jour+2,ROW(dates)-4,""),ROW(A2))),"")</f>
        <v/>
      </c>
      <c r="D18" s="26"/>
      <c r="E18" s="26"/>
      <c r="F18" s="26"/>
      <c r="G18" s="26"/>
      <c r="H18" s="27"/>
    </row>
    <row r="19" spans="3:8" ht="20.149999999999999" customHeight="1" thickBot="1">
      <c r="C19" s="25" t="str">
        <f t="array" aca="1" ref="C19" ca="1">IFERROR(INDEX(nom&amp;"      "&amp;prenom,SMALL(IF(dates=Ce_jour+2,ROW(dates)-4,""),ROW(A3))),"")</f>
        <v/>
      </c>
      <c r="D19" s="26"/>
      <c r="E19" s="26"/>
      <c r="F19" s="26"/>
      <c r="G19" s="26"/>
      <c r="H19" s="27"/>
    </row>
    <row r="20" spans="3:8" ht="20.149999999999999" customHeight="1" thickBot="1">
      <c r="C20" s="25" t="str">
        <f t="array" aca="1" ref="C20" ca="1">IFERROR(INDEX(nom&amp;"      "&amp;prenom,SMALL(IF(dates=Ce_jour+2,ROW(dates)-4,""),ROW(A4))),"")</f>
        <v/>
      </c>
      <c r="D20" s="26"/>
      <c r="E20" s="26"/>
      <c r="F20" s="26"/>
      <c r="G20" s="26"/>
      <c r="H20" s="27"/>
    </row>
    <row r="21" spans="3:8" ht="20.149999999999999" customHeight="1" thickBot="1">
      <c r="C21" s="25" t="str">
        <f t="array" aca="1" ref="C21" ca="1">IFERROR(INDEX(nom&amp;"      "&amp;prenom,SMALL(IF(dates=Ce_jour+2,ROW(dates)-4,""),ROW(A5))),"")</f>
        <v/>
      </c>
      <c r="D21" s="26"/>
      <c r="E21" s="26"/>
      <c r="F21" s="26"/>
      <c r="G21" s="26"/>
      <c r="H21" s="27"/>
    </row>
    <row r="22" spans="3:8" ht="20.149999999999999" customHeight="1">
      <c r="C22" s="25" t="str">
        <f t="array" aca="1" ref="C22" ca="1">IFERROR(INDEX(nom&amp;"      "&amp;prenom,SMALL(IF(dates=Ce_jour+2,ROW(dates)-4,""),ROW(A6))),"")</f>
        <v/>
      </c>
      <c r="D22" s="26"/>
      <c r="E22" s="26"/>
      <c r="F22" s="26"/>
      <c r="G22" s="26"/>
      <c r="H22" s="27"/>
    </row>
  </sheetData>
  <mergeCells count="16">
    <mergeCell ref="C12:H12"/>
    <mergeCell ref="C13:H13"/>
    <mergeCell ref="C14:H14"/>
    <mergeCell ref="C15:H15"/>
    <mergeCell ref="C5:H5"/>
    <mergeCell ref="C19:H19"/>
    <mergeCell ref="C20:H20"/>
    <mergeCell ref="C21:H21"/>
    <mergeCell ref="C22:H22"/>
    <mergeCell ref="C6:H6"/>
    <mergeCell ref="C7:H7"/>
    <mergeCell ref="C8:H8"/>
    <mergeCell ref="C9:H9"/>
    <mergeCell ref="C17:H17"/>
    <mergeCell ref="C18:H18"/>
    <mergeCell ref="C11:H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4:N16"/>
  <sheetViews>
    <sheetView workbookViewId="0">
      <selection activeCell="I6" sqref="I6"/>
    </sheetView>
  </sheetViews>
  <sheetFormatPr baseColWidth="10" defaultRowHeight="14.5"/>
  <cols>
    <col min="1" max="1" width="23.26953125" customWidth="1"/>
    <col min="2" max="2" width="14.7265625" customWidth="1"/>
    <col min="3" max="3" width="20.54296875" customWidth="1"/>
    <col min="4" max="4" width="16" customWidth="1"/>
    <col min="5" max="5" width="25.54296875" customWidth="1"/>
    <col min="6" max="6" width="39.26953125" customWidth="1"/>
    <col min="7" max="7" width="2.1796875" style="4" customWidth="1"/>
    <col min="8" max="8" width="11.453125" style="4"/>
  </cols>
  <sheetData>
    <row r="4" spans="1:14" ht="29">
      <c r="A4" s="7" t="s">
        <v>7</v>
      </c>
      <c r="B4" s="7" t="s">
        <v>8</v>
      </c>
      <c r="C4" s="7" t="s">
        <v>9</v>
      </c>
      <c r="D4" s="8" t="s">
        <v>10</v>
      </c>
      <c r="E4" s="8" t="s">
        <v>39</v>
      </c>
      <c r="F4" s="7" t="s">
        <v>11</v>
      </c>
    </row>
    <row r="5" spans="1:14" ht="21">
      <c r="A5" s="2" t="s">
        <v>12</v>
      </c>
      <c r="B5" s="2" t="s">
        <v>18</v>
      </c>
      <c r="C5" s="6">
        <v>18994</v>
      </c>
      <c r="D5" s="11">
        <f ca="1">IF(C5="","",DATE(YEAR(Ce_jour),MONTH(Feuil2!C5),DAY(Feuil2!C5)))</f>
        <v>44197</v>
      </c>
      <c r="E5" s="10" t="str">
        <f ca="1">IF(Ce_jour=Feuil2!D5,"Joyeux anniversaire","")</f>
        <v/>
      </c>
      <c r="F5" s="9" t="s">
        <v>30</v>
      </c>
      <c r="H5" s="12"/>
      <c r="I5" s="13"/>
      <c r="J5" s="13"/>
      <c r="K5" s="13"/>
      <c r="L5" s="13"/>
      <c r="M5" s="13"/>
      <c r="N5" s="13"/>
    </row>
    <row r="6" spans="1:14" ht="18.5">
      <c r="A6" s="2" t="s">
        <v>13</v>
      </c>
      <c r="B6" s="2" t="s">
        <v>19</v>
      </c>
      <c r="C6" s="6">
        <v>36876</v>
      </c>
      <c r="D6" s="11">
        <f ca="1">IF(C6="","",DATE(YEAR(Ce_jour),MONTH(Feuil2!C6),DAY(Feuil2!C6)))</f>
        <v>44546</v>
      </c>
      <c r="E6" s="10" t="str">
        <f ca="1">IF(Ce_jour=Feuil2!D6,"Joyeux anniversaire","")</f>
        <v/>
      </c>
      <c r="F6" s="9" t="s">
        <v>31</v>
      </c>
    </row>
    <row r="7" spans="1:14" ht="18.5">
      <c r="A7" s="2" t="s">
        <v>14</v>
      </c>
      <c r="B7" s="2" t="s">
        <v>20</v>
      </c>
      <c r="C7" s="6">
        <v>35757</v>
      </c>
      <c r="D7" s="11">
        <f ca="1">IF(C7="","",DATE(YEAR(Ce_jour),MONTH(Feuil2!C7),DAY(Feuil2!C7)))</f>
        <v>44523</v>
      </c>
      <c r="E7" s="10" t="str">
        <f ca="1">IF(Ce_jour=Feuil2!D7,"Joyeux anniversaire","")</f>
        <v/>
      </c>
      <c r="F7" s="9" t="s">
        <v>32</v>
      </c>
    </row>
    <row r="8" spans="1:14" ht="18.5">
      <c r="A8" s="2" t="s">
        <v>15</v>
      </c>
      <c r="B8" s="2" t="s">
        <v>21</v>
      </c>
      <c r="C8" s="6"/>
      <c r="D8" s="11" t="str">
        <f>IF(C8="","",DATE(YEAR(Ce_jour),MONTH(Feuil2!C8),DAY(Feuil2!C8)))</f>
        <v/>
      </c>
      <c r="E8" s="10" t="str">
        <f ca="1">IF(Ce_jour=Feuil2!D8,"Joyeux anniversaire","")</f>
        <v/>
      </c>
      <c r="F8" s="9" t="s">
        <v>33</v>
      </c>
    </row>
    <row r="9" spans="1:14" ht="18.5">
      <c r="A9" s="2" t="s">
        <v>16</v>
      </c>
      <c r="B9" s="2" t="s">
        <v>22</v>
      </c>
      <c r="C9" s="6">
        <v>38561</v>
      </c>
      <c r="D9" s="11">
        <f ca="1">IF(C9="","",DATE(YEAR(Ce_jour),MONTH(Feuil2!C9),DAY(Feuil2!C9)))</f>
        <v>44405</v>
      </c>
      <c r="E9" s="10" t="str">
        <f ca="1">IF(Ce_jour=Feuil2!D9,"Joyeux anniversaire","")</f>
        <v/>
      </c>
      <c r="F9" s="9" t="s">
        <v>34</v>
      </c>
    </row>
    <row r="10" spans="1:14" ht="18.5">
      <c r="A10" s="2" t="s">
        <v>25</v>
      </c>
      <c r="B10" s="2" t="s">
        <v>23</v>
      </c>
      <c r="C10" s="6">
        <v>27013</v>
      </c>
      <c r="D10" s="11">
        <f ca="1">IF(C10="","",DATE(YEAR(Ce_jour),MONTH(Feuil2!C10),DAY(Feuil2!C10)))</f>
        <v>44545</v>
      </c>
      <c r="E10" s="10" t="str">
        <f ca="1">IF(Ce_jour=Feuil2!D10,"Joyeux anniversaire","")</f>
        <v>Joyeux anniversaire</v>
      </c>
      <c r="F10" s="9" t="s">
        <v>35</v>
      </c>
    </row>
    <row r="11" spans="1:14" ht="18.5">
      <c r="A11" s="2" t="s">
        <v>17</v>
      </c>
      <c r="B11" s="2" t="s">
        <v>24</v>
      </c>
      <c r="C11" s="6">
        <v>29206</v>
      </c>
      <c r="D11" s="11">
        <f ca="1">IF(C11="","",DATE(YEAR(Ce_jour),MONTH(Feuil2!C11),DAY(Feuil2!C11)))</f>
        <v>44547</v>
      </c>
      <c r="E11" s="10" t="str">
        <f ca="1">IF(Ce_jour=Feuil2!D11,"Joyeux anniversaire","")</f>
        <v/>
      </c>
      <c r="F11" s="9" t="s">
        <v>36</v>
      </c>
    </row>
    <row r="12" spans="1:14" ht="18.5">
      <c r="A12" s="2" t="s">
        <v>29</v>
      </c>
      <c r="B12" s="2" t="s">
        <v>26</v>
      </c>
      <c r="C12" s="6">
        <v>18612</v>
      </c>
      <c r="D12" s="11">
        <f ca="1">IF(C12="","",DATE(YEAR(Ce_jour),MONTH(Feuil2!C12),DAY(Feuil2!C12)))</f>
        <v>44545</v>
      </c>
      <c r="E12" s="10" t="str">
        <f ca="1">IF(Ce_jour=Feuil2!D12,"Joyeux anniversaire","")</f>
        <v>Joyeux anniversaire</v>
      </c>
      <c r="F12" s="9" t="s">
        <v>37</v>
      </c>
    </row>
    <row r="13" spans="1:14" ht="18.5">
      <c r="A13" s="2" t="s">
        <v>28</v>
      </c>
      <c r="B13" s="2" t="s">
        <v>27</v>
      </c>
      <c r="C13" s="6">
        <v>30301</v>
      </c>
      <c r="D13" s="11">
        <f ca="1">IF(C13="","",DATE(YEAR(Ce_jour),MONTH(Feuil2!C13),DAY(Feuil2!C13)))</f>
        <v>44546</v>
      </c>
      <c r="E13" s="10" t="str">
        <f ca="1">IF(Ce_jour=Feuil2!D13,"Joyeux anniversaire","")</f>
        <v/>
      </c>
      <c r="F13" s="9" t="s">
        <v>38</v>
      </c>
    </row>
    <row r="16" spans="1:14" ht="26">
      <c r="A16" s="14" t="s">
        <v>40</v>
      </c>
    </row>
  </sheetData>
  <conditionalFormatting sqref="C5:C13">
    <cfRule type="containsBlanks" dxfId="0" priority="2">
      <formula>LEN(TRIM(C5))=0</formula>
    </cfRule>
  </conditionalFormatting>
  <hyperlinks>
    <hyperlink ref="F5" r:id="rId1"/>
    <hyperlink ref="F6:F13" r:id="rId2" display="Paul_pomme@modèl.fr"/>
    <hyperlink ref="F7" r:id="rId3"/>
    <hyperlink ref="F8" r:id="rId4"/>
    <hyperlink ref="F9" r:id="rId5"/>
    <hyperlink ref="F10" r:id="rId6"/>
    <hyperlink ref="F11" r:id="rId7"/>
    <hyperlink ref="F12" r:id="rId8"/>
    <hyperlink ref="F13" r:id="rId9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Feuil2</vt:lpstr>
      <vt:lpstr>ap_demain</vt:lpstr>
      <vt:lpstr>Ce_jour</vt:lpstr>
      <vt:lpstr>demain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tulipe</cp:lastModifiedBy>
  <dcterms:created xsi:type="dcterms:W3CDTF">2021-12-15T17:29:48Z</dcterms:created>
  <dcterms:modified xsi:type="dcterms:W3CDTF">2021-12-15T22:13:05Z</dcterms:modified>
</cp:coreProperties>
</file>