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liste">OFFSET(Feuil1!$N$2,,,COUNTIF(Feuil1!$N:$N,"&gt;&lt;"))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a="1"/>
  <c r="N3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12" a="1"/>
  <c r="N12" s="1"/>
  <c r="N13" a="1"/>
  <c r="N13" s="1"/>
  <c r="N14" a="1"/>
  <c r="N14" s="1"/>
  <c r="N15" a="1"/>
  <c r="N15" s="1"/>
  <c r="N16" a="1"/>
  <c r="N16" s="1"/>
  <c r="N17" a="1"/>
  <c r="N17" s="1"/>
  <c r="N2" a="1"/>
  <c r="N2" s="1"/>
  <c r="K2"/>
  <c r="J2"/>
</calcChain>
</file>

<file path=xl/sharedStrings.xml><?xml version="1.0" encoding="utf-8"?>
<sst xmlns="http://schemas.openxmlformats.org/spreadsheetml/2006/main" count="17" uniqueCount="16">
  <si>
    <t xml:space="preserve">NOM </t>
  </si>
  <si>
    <t>N°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</si>
  <si>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</si>
  <si>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</si>
  <si>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</si>
  <si>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</si>
  <si>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</si>
  <si>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</si>
  <si>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</si>
  <si>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</si>
  <si>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</si>
  <si>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</si>
  <si>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</si>
  <si>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</si>
  <si>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ARAVECCHIA  via OTIM</t>
  </si>
  <si>
    <t>ARCHIER</t>
  </si>
</sst>
</file>

<file path=xl/styles.xml><?xml version="1.0" encoding="utf-8"?>
<styleSheet xmlns="http://schemas.openxmlformats.org/spreadsheetml/2006/main">
  <numFmts count="1">
    <numFmt numFmtId="164" formatCode="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left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164" fontId="4" fillId="4" borderId="6" xfId="0" applyNumberFormat="1" applyFont="1" applyFill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730250</xdr:colOff>
      <xdr:row>4</xdr:row>
      <xdr:rowOff>133350</xdr:rowOff>
    </xdr:from>
    <xdr:to>
      <xdr:col>9</xdr:col>
      <xdr:colOff>222250</xdr:colOff>
      <xdr:row>14</xdr:row>
      <xdr:rowOff>88900</xdr:rowOff>
    </xdr:to>
    <xdr:sp macro="" textlink="">
      <xdr:nvSpPr>
        <xdr:cNvPr id="2" name="ZoneTexte 1"/>
        <xdr:cNvSpPr txBox="1"/>
      </xdr:nvSpPr>
      <xdr:spPr>
        <a:xfrm>
          <a:off x="6718300" y="895350"/>
          <a:ext cx="2559050" cy="179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saisir les</a:t>
          </a:r>
          <a:r>
            <a:rPr lang="fr-FR" sz="1100" baseline="0"/>
            <a:t> 2 premières lettres en Majuscule   du nom recherché</a:t>
          </a:r>
        </a:p>
        <a:p>
          <a:endParaRPr lang="fr-FR" sz="1100"/>
        </a:p>
        <a:p>
          <a:r>
            <a:rPr lang="fr-FR" sz="1100"/>
            <a:t>rechoisir dans la meme cel les noms proposés </a:t>
          </a:r>
        </a:p>
      </xdr:txBody>
    </xdr:sp>
    <xdr:clientData/>
  </xdr:twoCellAnchor>
  <xdr:twoCellAnchor>
    <xdr:from>
      <xdr:col>7</xdr:col>
      <xdr:colOff>812800</xdr:colOff>
      <xdr:row>2</xdr:row>
      <xdr:rowOff>63500</xdr:rowOff>
    </xdr:from>
    <xdr:to>
      <xdr:col>7</xdr:col>
      <xdr:colOff>844550</xdr:colOff>
      <xdr:row>4</xdr:row>
      <xdr:rowOff>120650</xdr:rowOff>
    </xdr:to>
    <xdr:cxnSp macro="">
      <xdr:nvCxnSpPr>
        <xdr:cNvPr id="4" name="Connecteur droit avec flèche 3"/>
        <xdr:cNvCxnSpPr/>
      </xdr:nvCxnSpPr>
      <xdr:spPr>
        <a:xfrm rot="16200000" flipV="1">
          <a:off x="7366000" y="654050"/>
          <a:ext cx="425450" cy="31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H2" sqref="H2"/>
    </sheetView>
  </sheetViews>
  <sheetFormatPr baseColWidth="10" defaultRowHeight="14.5"/>
  <cols>
    <col min="1" max="1" width="31.1796875" customWidth="1"/>
    <col min="5" max="5" width="3.26953125" customWidth="1"/>
    <col min="8" max="8" width="22.08984375" customWidth="1"/>
    <col min="9" max="9" width="4" customWidth="1"/>
    <col min="13" max="13" width="10.90625" customWidth="1"/>
  </cols>
  <sheetData>
    <row r="1" spans="1:14" ht="16" thickBot="1">
      <c r="A1" s="1" t="s">
        <v>0</v>
      </c>
      <c r="B1" s="1" t="s">
        <v>1</v>
      </c>
      <c r="C1" s="2" t="s">
        <v>2</v>
      </c>
    </row>
    <row r="2" spans="1:14" ht="15" thickTop="1">
      <c r="A2" s="3" t="s">
        <v>3</v>
      </c>
      <c r="B2" s="4">
        <v>665</v>
      </c>
      <c r="C2" s="5">
        <v>131</v>
      </c>
      <c r="H2" s="13" t="s">
        <v>6</v>
      </c>
      <c r="J2">
        <f>VLOOKUP($H2,$A$2:$C$14,2,0)</f>
        <v>661</v>
      </c>
      <c r="K2">
        <f>VLOOKUP($H2,$A$2:$C$14,3,0)</f>
        <v>150</v>
      </c>
      <c r="N2" t="str">
        <f t="array" ref="N2">INDEX(A$2:A$14,SMALL(IF(ISNUMBER(FIND(H$2,$A$2:$A$14)),ROW($A$2:$A$14)-1,""),ROW(A1)))</f>
        <v>ALCAZAR OU ROVELLO</v>
      </c>
    </row>
    <row r="3" spans="1:14">
      <c r="A3" s="6" t="s">
        <v>4</v>
      </c>
      <c r="B3" s="7">
        <v>615</v>
      </c>
      <c r="C3" s="8">
        <v>129</v>
      </c>
      <c r="N3" t="e">
        <f t="array" ref="N3">INDEX(A$2:A$14,SMALL(IF(ISNUMBER(FIND(H$2,$A$2:$A$14)),ROW($A$2:$A$14)-1,""),ROW(A2)))</f>
        <v>#NUM!</v>
      </c>
    </row>
    <row r="4" spans="1:14">
      <c r="A4" s="9" t="s">
        <v>5</v>
      </c>
      <c r="B4" s="10">
        <v>616</v>
      </c>
      <c r="C4" s="8">
        <v>124</v>
      </c>
      <c r="N4" t="e">
        <f t="array" ref="N4">INDEX(A$2:A$14,SMALL(IF(ISNUMBER(FIND(H$2,$A$2:$A$14)),ROW($A$2:$A$14)-1,""),ROW(A3)))</f>
        <v>#NUM!</v>
      </c>
    </row>
    <row r="5" spans="1:14">
      <c r="A5" s="6" t="s">
        <v>6</v>
      </c>
      <c r="B5" s="7">
        <v>661</v>
      </c>
      <c r="C5" s="8">
        <v>150</v>
      </c>
      <c r="N5" t="e">
        <f t="array" ref="N5">INDEX(A$2:A$14,SMALL(IF(ISNUMBER(FIND(H$2,$A$2:$A$14)),ROW($A$2:$A$14)-1,""),ROW(A4)))</f>
        <v>#NUM!</v>
      </c>
    </row>
    <row r="6" spans="1:14">
      <c r="A6" s="11" t="s">
        <v>7</v>
      </c>
      <c r="B6" s="12">
        <v>62</v>
      </c>
      <c r="C6" s="8">
        <v>135</v>
      </c>
      <c r="N6" t="e">
        <f t="array" ref="N6">INDEX(A$2:A$14,SMALL(IF(ISNUMBER(FIND(H$2,$A$2:$A$14)),ROW($A$2:$A$14)-1,""),ROW(A5)))</f>
        <v>#NUM!</v>
      </c>
    </row>
    <row r="7" spans="1:14">
      <c r="A7" s="6" t="s">
        <v>8</v>
      </c>
      <c r="B7" s="7">
        <v>237</v>
      </c>
      <c r="C7" s="8">
        <v>82</v>
      </c>
      <c r="N7" t="e">
        <f t="array" ref="N7">INDEX(A$2:A$14,SMALL(IF(ISNUMBER(FIND(H$2,$A$2:$A$14)),ROW($A$2:$A$14)-1,""),ROW(A6)))</f>
        <v>#NUM!</v>
      </c>
    </row>
    <row r="8" spans="1:14">
      <c r="A8" s="9" t="s">
        <v>9</v>
      </c>
      <c r="B8" s="10">
        <v>550</v>
      </c>
      <c r="C8" s="8">
        <v>113</v>
      </c>
      <c r="N8" t="e">
        <f t="array" ref="N8">INDEX(A$2:A$14,SMALL(IF(ISNUMBER(FIND(H$2,$A$2:$A$14)),ROW($A$2:$A$14)-1,""),ROW(A7)))</f>
        <v>#NUM!</v>
      </c>
    </row>
    <row r="9" spans="1:14">
      <c r="A9" s="9" t="s">
        <v>10</v>
      </c>
      <c r="B9" s="10">
        <v>535</v>
      </c>
      <c r="C9" s="8">
        <v>37</v>
      </c>
      <c r="N9" t="e">
        <f t="array" ref="N9">INDEX(A$2:A$14,SMALL(IF(ISNUMBER(FIND(H$2,$A$2:$A$14)),ROW($A$2:$A$14)-1,""),ROW(A8)))</f>
        <v>#NUM!</v>
      </c>
    </row>
    <row r="10" spans="1:14">
      <c r="A10" s="11" t="s">
        <v>11</v>
      </c>
      <c r="B10" s="12">
        <v>63</v>
      </c>
      <c r="C10" s="8">
        <v>82</v>
      </c>
      <c r="N10" t="e">
        <f t="array" ref="N10">INDEX(A$2:A$14,SMALL(IF(ISNUMBER(FIND(H$2,$A$2:$A$14)),ROW($A$2:$A$14)-1,""),ROW(A9)))</f>
        <v>#NUM!</v>
      </c>
    </row>
    <row r="11" spans="1:14">
      <c r="A11" s="11" t="s">
        <v>12</v>
      </c>
      <c r="B11" s="12">
        <v>238</v>
      </c>
      <c r="C11" s="8">
        <v>126</v>
      </c>
      <c r="N11" t="e">
        <f t="array" ref="N11">INDEX(A$2:A$14,SMALL(IF(ISNUMBER(FIND(H$2,$A$2:$A$14)),ROW($A$2:$A$14)-1,""),ROW(A10)))</f>
        <v>#NUM!</v>
      </c>
    </row>
    <row r="12" spans="1:14">
      <c r="A12" s="9" t="s">
        <v>13</v>
      </c>
      <c r="B12" s="10">
        <v>239</v>
      </c>
      <c r="C12" s="8">
        <v>104</v>
      </c>
      <c r="N12" t="e">
        <f t="array" ref="N12">INDEX(A$2:A$14,SMALL(IF(ISNUMBER(FIND(H$2,$A$2:$A$14)),ROW($A$2:$A$14)-1,""),ROW(A11)))</f>
        <v>#NUM!</v>
      </c>
    </row>
    <row r="13" spans="1:14">
      <c r="A13" s="6" t="s">
        <v>14</v>
      </c>
      <c r="B13" s="7">
        <v>315</v>
      </c>
      <c r="C13" s="8">
        <v>105</v>
      </c>
      <c r="N13" t="e">
        <f t="array" ref="N13">INDEX(A$2:A$14,SMALL(IF(ISNUMBER(FIND(H$2,$A$2:$A$14)),ROW($A$2:$A$14)-1,""),ROW(A12)))</f>
        <v>#NUM!</v>
      </c>
    </row>
    <row r="14" spans="1:14">
      <c r="A14" s="6" t="s">
        <v>15</v>
      </c>
      <c r="B14" s="7">
        <v>316</v>
      </c>
      <c r="C14" s="8">
        <v>126</v>
      </c>
      <c r="N14" t="e">
        <f t="array" ref="N14">INDEX(A$2:A$14,SMALL(IF(ISNUMBER(FIND(H$2,$A$2:$A$14)),ROW($A$2:$A$14)-1,""),ROW(A13)))</f>
        <v>#NUM!</v>
      </c>
    </row>
    <row r="15" spans="1:14">
      <c r="N15" t="e">
        <f t="array" ref="N15">INDEX(A$2:A$14,SMALL(IF(ISNUMBER(FIND(H$2,$A$2:$A$14)),ROW($A$2:$A$14)-1,""),ROW(A14)))</f>
        <v>#NUM!</v>
      </c>
    </row>
    <row r="16" spans="1:14">
      <c r="N16" t="e">
        <f t="array" ref="N16">INDEX(A$2:A$14,SMALL(IF(ISNUMBER(FIND(H$2,$A$2:$A$14)),ROW($A$2:$A$14)-1,""),ROW(A15)))</f>
        <v>#NUM!</v>
      </c>
    </row>
    <row r="17" spans="14:14">
      <c r="N17" t="e">
        <f t="array" ref="N17">INDEX(A$2:A$14,SMALL(IF(ISNUMBER(FIND(H$2,$A$2:$A$14)),ROW($A$2:$A$14)-1,""),ROW(A16)))</f>
        <v>#NUM!</v>
      </c>
    </row>
  </sheetData>
  <conditionalFormatting sqref="A2:C14">
    <cfRule type="expression" dxfId="1" priority="1">
      <formula>AND($A2=$H$2)</formula>
    </cfRule>
  </conditionalFormatting>
  <dataValidations count="1">
    <dataValidation type="list" allowBlank="1" showInputMessage="1" sqref="H2">
      <formula1>liste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tulipe</cp:lastModifiedBy>
  <dcterms:created xsi:type="dcterms:W3CDTF">2021-12-10T17:30:34Z</dcterms:created>
  <dcterms:modified xsi:type="dcterms:W3CDTF">2021-12-12T15:56:37Z</dcterms:modified>
</cp:coreProperties>
</file>