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base1">OFFSET(Feuil1!$B$2,,,COUNTIF(Feuil1!$B:$B,"&gt;&lt;"))</definedName>
    <definedName name="base2">OFFSET(base1,,1,,2)</definedName>
    <definedName name="dept">Feuil1!$C$2</definedName>
    <definedName name="import">OFFSET(Feuil1!$E$2,,,MATCH(0,Feuil1!$E:$E,0)-2)</definedName>
    <definedName name="import2">OFFSET(Feuil1!$I$2,,,COUNTIF(Feuil1!$I:$I,"&gt;&lt;")-1)</definedName>
  </definedNames>
  <calcPr calcId="124519"/>
</workbook>
</file>

<file path=xl/calcChain.xml><?xml version="1.0" encoding="utf-8"?>
<calcChain xmlns="http://schemas.openxmlformats.org/spreadsheetml/2006/main">
  <c r="C12" i="1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2" a="1"/>
  <c r="C2" s="1"/>
  <c r="I4" s="1" a="1"/>
  <c r="I4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2" a="1"/>
  <c r="D2" s="1"/>
  <c r="I27" l="1" a="1"/>
  <c r="I27" s="1"/>
  <c r="I25" a="1"/>
  <c r="I25" s="1"/>
  <c r="I23" a="1"/>
  <c r="I23" s="1"/>
  <c r="I21" a="1"/>
  <c r="I21" s="1"/>
  <c r="I19" a="1"/>
  <c r="I19" s="1"/>
  <c r="I17" a="1"/>
  <c r="I17" s="1"/>
  <c r="I15" a="1"/>
  <c r="I15" s="1"/>
  <c r="I13" a="1"/>
  <c r="I13" s="1"/>
  <c r="I11" a="1"/>
  <c r="I11" s="1"/>
  <c r="I9" a="1"/>
  <c r="I9" s="1"/>
  <c r="I7" a="1"/>
  <c r="I7" s="1"/>
  <c r="I5" a="1"/>
  <c r="I5" s="1"/>
  <c r="I3" a="1"/>
  <c r="I3" s="1"/>
  <c r="E2"/>
  <c r="I2" a="1"/>
  <c r="I2" s="1"/>
  <c r="I26" a="1"/>
  <c r="I26" s="1"/>
  <c r="I24" a="1"/>
  <c r="I24" s="1"/>
  <c r="I22" a="1"/>
  <c r="I22" s="1"/>
  <c r="I20" a="1"/>
  <c r="I20" s="1"/>
  <c r="I18" a="1"/>
  <c r="I18" s="1"/>
  <c r="I16" a="1"/>
  <c r="I16" s="1"/>
  <c r="I14" a="1"/>
  <c r="I14" s="1"/>
  <c r="I12" a="1"/>
  <c r="I12" s="1"/>
  <c r="I10" a="1"/>
  <c r="I10" s="1"/>
  <c r="I8" a="1"/>
  <c r="I8" s="1"/>
  <c r="I6" a="1"/>
  <c r="I6" s="1"/>
  <c r="E17"/>
  <c r="E19"/>
  <c r="E21"/>
  <c r="E23"/>
  <c r="E25"/>
  <c r="E27"/>
  <c r="E29"/>
  <c r="E31"/>
  <c r="E33"/>
  <c r="E35"/>
  <c r="E37"/>
  <c r="E39"/>
  <c r="E41"/>
  <c r="E43"/>
  <c r="E45"/>
  <c r="E47"/>
  <c r="E49"/>
  <c r="E51"/>
  <c r="E53"/>
  <c r="E55"/>
  <c r="E57"/>
  <c r="E59"/>
  <c r="E61"/>
  <c r="E63"/>
  <c r="E65"/>
  <c r="E67"/>
  <c r="E69"/>
  <c r="E71"/>
  <c r="E73"/>
  <c r="E75"/>
  <c r="E77"/>
  <c r="E79"/>
  <c r="E81"/>
  <c r="E83"/>
  <c r="E85"/>
  <c r="E87"/>
  <c r="E89"/>
  <c r="E91"/>
  <c r="E93"/>
  <c r="E95"/>
  <c r="E97"/>
  <c r="E99"/>
  <c r="E101"/>
  <c r="E103"/>
  <c r="E105"/>
  <c r="E107"/>
  <c r="E109"/>
  <c r="E111"/>
  <c r="E113"/>
  <c r="E115"/>
  <c r="E117"/>
  <c r="E119"/>
  <c r="E4"/>
  <c r="E6"/>
  <c r="E8"/>
  <c r="E10"/>
  <c r="E12"/>
  <c r="E14"/>
  <c r="E16"/>
  <c r="E120"/>
  <c r="E122"/>
  <c r="E124"/>
  <c r="E126"/>
  <c r="E18"/>
  <c r="E22"/>
  <c r="E24"/>
  <c r="E26"/>
  <c r="E30"/>
  <c r="E34"/>
  <c r="E38"/>
  <c r="E42"/>
  <c r="E46"/>
  <c r="E50"/>
  <c r="E54"/>
  <c r="E58"/>
  <c r="E62"/>
  <c r="E66"/>
  <c r="E70"/>
  <c r="E74"/>
  <c r="E78"/>
  <c r="E82"/>
  <c r="E86"/>
  <c r="E90"/>
  <c r="E94"/>
  <c r="E98"/>
  <c r="E102"/>
  <c r="E106"/>
  <c r="E110"/>
  <c r="E114"/>
  <c r="E118"/>
  <c r="E5"/>
  <c r="E9"/>
  <c r="E13"/>
  <c r="E123"/>
  <c r="E127"/>
  <c r="E20"/>
  <c r="E28"/>
  <c r="E32"/>
  <c r="E36"/>
  <c r="E40"/>
  <c r="E44"/>
  <c r="E48"/>
  <c r="E52"/>
  <c r="E56"/>
  <c r="E60"/>
  <c r="E64"/>
  <c r="E68"/>
  <c r="E72"/>
  <c r="E76"/>
  <c r="E80"/>
  <c r="E84"/>
  <c r="E88"/>
  <c r="E92"/>
  <c r="E96"/>
  <c r="E100"/>
  <c r="E104"/>
  <c r="E108"/>
  <c r="E112"/>
  <c r="E116"/>
  <c r="E3"/>
  <c r="E7"/>
  <c r="E11"/>
  <c r="E15"/>
  <c r="E121"/>
  <c r="E125"/>
  <c r="F14" l="1" a="1"/>
  <c r="F14" s="1"/>
  <c r="G14" s="1"/>
  <c r="J2" a="1"/>
  <c r="J2" s="1"/>
  <c r="K2" s="1"/>
  <c r="F6" a="1"/>
  <c r="F6" s="1"/>
  <c r="G6" s="1"/>
  <c r="F18" a="1"/>
  <c r="F18" s="1"/>
  <c r="G18" s="1"/>
  <c r="F20" a="1"/>
  <c r="F20" s="1"/>
  <c r="G20" s="1"/>
  <c r="F10" a="1"/>
  <c r="F10" s="1"/>
  <c r="G10" s="1"/>
  <c r="F4" a="1"/>
  <c r="F4" s="1"/>
  <c r="G4" s="1"/>
  <c r="F8" a="1"/>
  <c r="F8" s="1"/>
  <c r="G8" s="1"/>
  <c r="F12" a="1"/>
  <c r="F12" s="1"/>
  <c r="G12" s="1"/>
  <c r="F16" a="1"/>
  <c r="F16" s="1"/>
  <c r="G16" s="1"/>
  <c r="F22" a="1"/>
  <c r="F22" s="1"/>
  <c r="G22" s="1"/>
  <c r="F2" a="1"/>
  <c r="F2" s="1"/>
  <c r="G2" s="1"/>
  <c r="F3" a="1"/>
  <c r="F3" s="1"/>
  <c r="G3" s="1"/>
  <c r="F5" a="1"/>
  <c r="F5" s="1"/>
  <c r="G5" s="1"/>
  <c r="F7" a="1"/>
  <c r="F7" s="1"/>
  <c r="G7" s="1"/>
  <c r="F9" a="1"/>
  <c r="F9" s="1"/>
  <c r="G9" s="1"/>
  <c r="F11" a="1"/>
  <c r="F11" s="1"/>
  <c r="G11" s="1"/>
  <c r="F13" a="1"/>
  <c r="F13" s="1"/>
  <c r="G13" s="1"/>
  <c r="F15" a="1"/>
  <c r="F15" s="1"/>
  <c r="G15" s="1"/>
  <c r="F17" a="1"/>
  <c r="F17" s="1"/>
  <c r="G17" s="1"/>
  <c r="F19" a="1"/>
  <c r="F19" s="1"/>
  <c r="G19" s="1"/>
  <c r="F21" a="1"/>
  <c r="F21" s="1"/>
  <c r="G21" s="1"/>
  <c r="J3" l="1" a="1"/>
  <c r="J3" s="1"/>
  <c r="K3" s="1"/>
  <c r="J4" a="1"/>
  <c r="J4" s="1"/>
  <c r="K4" s="1"/>
  <c r="J5" a="1"/>
  <c r="J5" s="1"/>
  <c r="K5" s="1"/>
  <c r="J6" l="1" a="1"/>
  <c r="J6" s="1"/>
  <c r="K6" s="1"/>
  <c r="J7" l="1" a="1"/>
  <c r="J7" s="1"/>
  <c r="K7" s="1"/>
  <c r="J8" l="1" a="1"/>
  <c r="J8" s="1"/>
  <c r="J9" l="1" a="1"/>
  <c r="J9" s="1"/>
  <c r="K9" s="1"/>
  <c r="K8"/>
  <c r="J10" l="1" a="1"/>
  <c r="J10" s="1"/>
  <c r="K10" s="1"/>
  <c r="J11" a="1"/>
  <c r="J11" s="1"/>
  <c r="K11" s="1"/>
  <c r="J12" l="1" a="1"/>
  <c r="J12" s="1"/>
  <c r="K12" s="1"/>
  <c r="J13" l="1" a="1"/>
  <c r="J13" s="1"/>
  <c r="K13" s="1"/>
  <c r="J14" l="1" a="1"/>
  <c r="J14" s="1"/>
  <c r="K14" s="1"/>
  <c r="J15" l="1" a="1"/>
  <c r="J15" s="1"/>
  <c r="K15" s="1"/>
  <c r="J16" l="1" a="1"/>
  <c r="J16" s="1"/>
  <c r="K16" s="1"/>
  <c r="J17" l="1" a="1"/>
  <c r="J17" s="1"/>
  <c r="K17" s="1"/>
  <c r="J18" l="1" a="1"/>
  <c r="J18" s="1"/>
  <c r="K18" s="1"/>
  <c r="J19" l="1" a="1"/>
  <c r="J19" s="1"/>
  <c r="K19" s="1"/>
  <c r="J20" l="1" a="1"/>
  <c r="J20" s="1"/>
  <c r="K20" s="1"/>
  <c r="J21" l="1" a="1"/>
  <c r="J21" s="1"/>
  <c r="K21" s="1"/>
  <c r="J22" l="1" a="1"/>
  <c r="J22" s="1"/>
  <c r="K22" s="1"/>
  <c r="J23" l="1" a="1"/>
  <c r="J23" s="1"/>
  <c r="K23" s="1"/>
  <c r="J24" l="1" a="1"/>
  <c r="J24" s="1"/>
  <c r="K24" s="1"/>
  <c r="J25" l="1" a="1"/>
  <c r="J25" s="1"/>
  <c r="K25" s="1"/>
  <c r="J26" l="1" a="1"/>
  <c r="J26" s="1"/>
  <c r="K26" s="1"/>
  <c r="J27" l="1" a="1"/>
  <c r="J27" s="1"/>
  <c r="K27" s="1"/>
</calcChain>
</file>

<file path=xl/sharedStrings.xml><?xml version="1.0" encoding="utf-8"?>
<sst xmlns="http://schemas.openxmlformats.org/spreadsheetml/2006/main" count="17" uniqueCount="14">
  <si>
    <t>pierre/paul</t>
  </si>
  <si>
    <t>laurence</t>
  </si>
  <si>
    <t>eric</t>
  </si>
  <si>
    <t>marcel</t>
  </si>
  <si>
    <t>laurence/eric</t>
  </si>
  <si>
    <t>alex</t>
  </si>
  <si>
    <t>pierre</t>
  </si>
  <si>
    <t>paul</t>
  </si>
  <si>
    <t xml:space="preserve">les noms triés automatiquement sans 
doubles </t>
  </si>
  <si>
    <t>des formules matricielles …..</t>
  </si>
  <si>
    <t xml:space="preserve">voir dans gestionnaire de nom  pour les champs </t>
  </si>
  <si>
    <t xml:space="preserve">nommés en dynamique </t>
  </si>
  <si>
    <t>compulsion des colonnes
C etD (nommées base2)</t>
  </si>
  <si>
    <t>extract sans double et 
claasées alpha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</si>
</sst>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3" borderId="1" xfId="0" applyFill="1" applyBorder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/>
    <xf numFmtId="0" fontId="0" fillId="6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0</xdr:row>
      <xdr:rowOff>171450</xdr:rowOff>
    </xdr:from>
    <xdr:to>
      <xdr:col>5</xdr:col>
      <xdr:colOff>0</xdr:colOff>
      <xdr:row>0</xdr:row>
      <xdr:rowOff>546100</xdr:rowOff>
    </xdr:to>
    <xdr:sp macro="" textlink="">
      <xdr:nvSpPr>
        <xdr:cNvPr id="3" name="ZoneTexte 2"/>
        <xdr:cNvSpPr txBox="1"/>
      </xdr:nvSpPr>
      <xdr:spPr>
        <a:xfrm>
          <a:off x="2057400" y="171450"/>
          <a:ext cx="2108200" cy="3746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a masquer ou faire sur une autre feuille</a:t>
          </a:r>
        </a:p>
      </xdr:txBody>
    </xdr:sp>
    <xdr:clientData/>
  </xdr:twoCellAnchor>
  <xdr:twoCellAnchor>
    <xdr:from>
      <xdr:col>1</xdr:col>
      <xdr:colOff>1016000</xdr:colOff>
      <xdr:row>0</xdr:row>
      <xdr:rowOff>69850</xdr:rowOff>
    </xdr:from>
    <xdr:to>
      <xdr:col>5</xdr:col>
      <xdr:colOff>19050</xdr:colOff>
      <xdr:row>2</xdr:row>
      <xdr:rowOff>127000</xdr:rowOff>
    </xdr:to>
    <xdr:cxnSp macro="">
      <xdr:nvCxnSpPr>
        <xdr:cNvPr id="5" name="Connecteur droit avec flèche 4"/>
        <xdr:cNvCxnSpPr/>
      </xdr:nvCxnSpPr>
      <xdr:spPr>
        <a:xfrm rot="10800000" flipV="1">
          <a:off x="1778000" y="69850"/>
          <a:ext cx="2406650" cy="812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27"/>
  <sheetViews>
    <sheetView tabSelected="1" workbookViewId="0">
      <selection activeCell="I2" sqref="I2"/>
    </sheetView>
  </sheetViews>
  <sheetFormatPr baseColWidth="10" defaultRowHeight="14.5"/>
  <cols>
    <col min="2" max="2" width="17.6328125" customWidth="1"/>
    <col min="3" max="3" width="9.26953125" style="4" customWidth="1"/>
    <col min="4" max="5" width="10.90625" style="4"/>
    <col min="6" max="6" width="27.90625" customWidth="1"/>
    <col min="8" max="8" width="1.54296875" style="8" customWidth="1"/>
    <col min="9" max="9" width="23.1796875" customWidth="1"/>
    <col min="10" max="10" width="26.08984375" customWidth="1"/>
  </cols>
  <sheetData>
    <row r="1" spans="2:14" ht="45" customHeight="1">
      <c r="F1" s="3" t="s">
        <v>8</v>
      </c>
      <c r="I1" s="2" t="s">
        <v>12</v>
      </c>
      <c r="J1" s="2" t="s">
        <v>13</v>
      </c>
    </row>
    <row r="2" spans="2:14">
      <c r="B2" t="s">
        <v>0</v>
      </c>
      <c r="C2" s="4" t="str">
        <f t="array" ref="C2">IFERROR(INDEX(MID(B$2:B$12,1,SEARCH("/",B$2:B$12)-1),ROW(A1)),"")</f>
        <v>pierre</v>
      </c>
      <c r="D2" s="4" t="str">
        <f t="array" ref="D2">INDEX(MID(B$2:B$12,IFERROR(SEARCH("/",B$2:B$12)+1,1),20),ROW(A1))</f>
        <v>paul</v>
      </c>
      <c r="E2" s="4" t="str">
        <f ca="1">IF(ROW(1:1)&gt;COUNTIF(base2,"&gt;&lt;"),0,OFFSET($C$2,((ROW()-1)/2)-MOD(ROW(),2),MOD(ROW(),2)))</f>
        <v>pierre</v>
      </c>
      <c r="F2" s="5" t="str">
        <f t="array" aca="1" ref="F2" ca="1">IFERROR(INDEX(import,SMALL(IF(FREQUENCY(IF(import="","",MATCH(import,import,0)),ROW(import)-1)&gt;0,ROW(import)-1,""),ROW(A1))),"")</f>
        <v>pierre</v>
      </c>
      <c r="G2" s="6">
        <f ca="1">IF(F2="","",COUNTIF(base2,F2))</f>
        <v>3</v>
      </c>
      <c r="H2" s="9"/>
      <c r="I2" s="1" t="str">
        <f t="array" aca="1" ref="I2" ca="1">IFERROR(INDEX(base2,INT(SMALL(IF(base2&lt;&gt;"",ROW(base2)-1+(COLUMN(base2)-2)/1000,""),ROW(A1))),(SMALL(IF(base2&lt;&gt;"",ROW(base2)-1+(COLUMN(base2)-2)/1000,""),ROW(A1))-INT(SMALL(IF(base2&lt;&gt;"",ROW(base2)-1+(COLUMN(base2)-2)/1000,""),ROW(A1))))*1000),"")</f>
        <v>pierre</v>
      </c>
      <c r="J2" s="7" t="str">
        <f t="array" aca="1" ref="J2" ca="1">IFERROR(INDEX(import2,MATCH(0,COUNTIF(import2,"&lt;"&amp;import2)-SUM(COUNTIF(J$1:J1,import2)),0)),"")</f>
        <v>alex</v>
      </c>
      <c r="K2" s="7">
        <f ca="1">IF(J2="","",COUNTIF(import2,J2))</f>
        <v>2</v>
      </c>
      <c r="N2" t="s">
        <v>9</v>
      </c>
    </row>
    <row r="3" spans="2:14">
      <c r="B3" t="s">
        <v>1</v>
      </c>
      <c r="C3" s="4" t="str">
        <f t="array" ref="C3">IFERROR(INDEX(MID(B$2:B$12,1,SEARCH("/",B$2:B$12)-1),ROW(A2)),"")</f>
        <v/>
      </c>
      <c r="D3" s="4" t="str">
        <f t="array" ref="D3">INDEX(MID(B$2:B$12,IFERROR(SEARCH("/",B$2:B$12)+1,1),20),ROW(A2))</f>
        <v>laurence</v>
      </c>
      <c r="E3" s="4" t="str">
        <f ca="1">IF(ROW(2:2)&gt;COUNTIF(base2,"&gt;&lt;"),0,OFFSET($C$2,((ROW()-1)/2)-MOD(ROW(),2),MOD(ROW(),2)))</f>
        <v>paul</v>
      </c>
      <c r="F3" s="5" t="str">
        <f t="array" aca="1" ref="F3" ca="1">IFERROR(INDEX(import,SMALL(IF(FREQUENCY(IF(import="","",MATCH(import,import,0)),ROW(import)-1)&gt;0,ROW(import)-1,""),ROW(A2))),"")</f>
        <v>paul</v>
      </c>
      <c r="G3" s="6">
        <f ca="1">IF(F3="","",COUNTIF(base2,F3))</f>
        <v>4</v>
      </c>
      <c r="H3" s="9"/>
      <c r="I3" s="1" t="str">
        <f t="array" aca="1" ref="I3" ca="1">IFERROR(INDEX(base2,INT(SMALL(IF(base2&lt;&gt;"",ROW(base2)-1+(COLUMN(base2)-2)/1000,""),ROW(A2))),(SMALL(IF(base2&lt;&gt;"",ROW(base2)-1+(COLUMN(base2)-2)/1000,""),ROW(A2))-INT(SMALL(IF(base2&lt;&gt;"",ROW(base2)-1+(COLUMN(base2)-2)/1000,""),ROW(A2))))*1000),"")</f>
        <v>paul</v>
      </c>
      <c r="J3" s="7" t="str">
        <f t="array" aca="1" ref="J3" ca="1">IFERROR(INDEX(import2,MATCH(0,COUNTIF(import2,"&lt;"&amp;import2)-SUM(COUNTIF(J$1:J2,import2)),0)),"")</f>
        <v>eric</v>
      </c>
      <c r="K3" s="7">
        <f ca="1">IF(J3="","",COUNTIF(import2,J3))</f>
        <v>2</v>
      </c>
    </row>
    <row r="4" spans="2:14">
      <c r="B4" t="s">
        <v>2</v>
      </c>
      <c r="C4" s="4" t="str">
        <f t="array" ref="C4">IFERROR(INDEX(MID(B$2:B$12,1,SEARCH("/",B$2:B$12)-1),ROW(A3)),"")</f>
        <v/>
      </c>
      <c r="D4" s="4" t="str">
        <f t="array" ref="D4">INDEX(MID(B$2:B$12,IFERROR(SEARCH("/",B$2:B$12)+1,1),20),ROW(A3))</f>
        <v>eric</v>
      </c>
      <c r="E4" s="4" t="str">
        <f ca="1">IF(ROW(3:3)&gt;COUNTIF(base2,"&gt;&lt;"),0,OFFSET($C$2,((ROW()-1)/2)-MOD(ROW(),2),MOD(ROW(),2)))</f>
        <v/>
      </c>
      <c r="F4" s="5" t="str">
        <f t="array" aca="1" ref="F4" ca="1">IFERROR(INDEX(import,SMALL(IF(FREQUENCY(IF(import="","",MATCH(import,import,0)),ROW(import)-1)&gt;0,ROW(import)-1,""),ROW(A3))),"")</f>
        <v>laurence</v>
      </c>
      <c r="G4" s="6">
        <f ca="1">IF(F4="","",COUNTIF(base2,F4))</f>
        <v>2</v>
      </c>
      <c r="H4" s="9"/>
      <c r="I4" s="1" t="str">
        <f t="array" aca="1" ref="I4" ca="1">IFERROR(INDEX(base2,INT(SMALL(IF(base2&lt;&gt;"",ROW(base2)-1+(COLUMN(base2)-2)/1000,""),ROW(A3))),(SMALL(IF(base2&lt;&gt;"",ROW(base2)-1+(COLUMN(base2)-2)/1000,""),ROW(A3))-INT(SMALL(IF(base2&lt;&gt;"",ROW(base2)-1+(COLUMN(base2)-2)/1000,""),ROW(A3))))*1000),"")</f>
        <v>laurence</v>
      </c>
      <c r="J4" s="7" t="str">
        <f t="array" aca="1" ref="J4" ca="1">IFERROR(INDEX(import2,MATCH(0,COUNTIF(import2,"&lt;"&amp;import2)-SUM(COUNTIF(J$1:J3,import2)),0)),"")</f>
        <v>laurence</v>
      </c>
      <c r="K4" s="7">
        <f ca="1">IF(J4="","",COUNTIF(import2,J4))</f>
        <v>2</v>
      </c>
      <c r="N4" t="s">
        <v>10</v>
      </c>
    </row>
    <row r="5" spans="2:14">
      <c r="B5" t="s">
        <v>3</v>
      </c>
      <c r="C5" s="4" t="str">
        <f t="array" ref="C5">IFERROR(INDEX(MID(B$2:B$12,1,SEARCH("/",B$2:B$12)-1),ROW(A4)),"")</f>
        <v/>
      </c>
      <c r="D5" s="4" t="str">
        <f t="array" ref="D5">INDEX(MID(B$2:B$12,IFERROR(SEARCH("/",B$2:B$12)+1,1),20),ROW(A4))</f>
        <v>marcel</v>
      </c>
      <c r="E5" s="4" t="str">
        <f ca="1">IF(ROW(4:4)&gt;COUNTIF(base2,"&gt;&lt;"),0,OFFSET($C$2,((ROW()-1)/2)-MOD(ROW(),2),MOD(ROW(),2)))</f>
        <v>laurence</v>
      </c>
      <c r="F5" s="5" t="str">
        <f t="array" aca="1" ref="F5" ca="1">IFERROR(INDEX(import,SMALL(IF(FREQUENCY(IF(import="","",MATCH(import,import,0)),ROW(import)-1)&gt;0,ROW(import)-1,""),ROW(A4))),"")</f>
        <v>eric</v>
      </c>
      <c r="G5" s="6">
        <f ca="1">IF(F5="","",COUNTIF(base2,F5))</f>
        <v>2</v>
      </c>
      <c r="H5" s="9"/>
      <c r="I5" s="1" t="str">
        <f t="array" aca="1" ref="I5" ca="1">IFERROR(INDEX(base2,INT(SMALL(IF(base2&lt;&gt;"",ROW(base2)-1+(COLUMN(base2)-2)/1000,""),ROW(A4))),(SMALL(IF(base2&lt;&gt;"",ROW(base2)-1+(COLUMN(base2)-2)/1000,""),ROW(A4))-INT(SMALL(IF(base2&lt;&gt;"",ROW(base2)-1+(COLUMN(base2)-2)/1000,""),ROW(A4))))*1000),"")</f>
        <v>eric</v>
      </c>
      <c r="J5" s="7" t="str">
        <f t="array" aca="1" ref="J5" ca="1">IFERROR(INDEX(import2,MATCH(0,COUNTIF(import2,"&lt;"&amp;import2)-SUM(COUNTIF(J$1:J4,import2)),0)),"")</f>
        <v>marcel</v>
      </c>
      <c r="K5" s="7">
        <f ca="1">IF(J5="","",COUNTIF(import2,J5))</f>
        <v>1</v>
      </c>
      <c r="N5" t="s">
        <v>11</v>
      </c>
    </row>
    <row r="6" spans="2:14">
      <c r="B6" t="s">
        <v>4</v>
      </c>
      <c r="C6" s="4" t="str">
        <f t="array" ref="C6">IFERROR(INDEX(MID(B$2:B$12,1,SEARCH("/",B$2:B$12)-1),ROW(A5)),"")</f>
        <v>laurence</v>
      </c>
      <c r="D6" s="4" t="str">
        <f t="array" ref="D6">INDEX(MID(B$2:B$12,IFERROR(SEARCH("/",B$2:B$12)+1,1),20),ROW(A5))</f>
        <v>eric</v>
      </c>
      <c r="E6" s="4" t="str">
        <f ca="1">IF(ROW(5:5)&gt;COUNTIF(base2,"&gt;&lt;"),0,OFFSET($C$2,((ROW()-1)/2)-MOD(ROW(),2),MOD(ROW(),2)))</f>
        <v/>
      </c>
      <c r="F6" s="5" t="str">
        <f t="array" aca="1" ref="F6" ca="1">IFERROR(INDEX(import,SMALL(IF(FREQUENCY(IF(import="","",MATCH(import,import,0)),ROW(import)-1)&gt;0,ROW(import)-1,""),ROW(A5))),"")</f>
        <v>marcel</v>
      </c>
      <c r="G6" s="6">
        <f ca="1">IF(F6="","",COUNTIF(base2,F6))</f>
        <v>1</v>
      </c>
      <c r="H6" s="9"/>
      <c r="I6" s="1" t="str">
        <f t="array" aca="1" ref="I6" ca="1">IFERROR(INDEX(base2,INT(SMALL(IF(base2&lt;&gt;"",ROW(base2)-1+(COLUMN(base2)-2)/1000,""),ROW(A5))),(SMALL(IF(base2&lt;&gt;"",ROW(base2)-1+(COLUMN(base2)-2)/1000,""),ROW(A5))-INT(SMALL(IF(base2&lt;&gt;"",ROW(base2)-1+(COLUMN(base2)-2)/1000,""),ROW(A5))))*1000),"")</f>
        <v>marcel</v>
      </c>
      <c r="J6" s="7" t="str">
        <f t="array" aca="1" ref="J6" ca="1">IFERROR(INDEX(import2,MATCH(0,COUNTIF(import2,"&lt;"&amp;import2)-SUM(COUNTIF(J$1:J5,import2)),0)),"")</f>
        <v>paul</v>
      </c>
      <c r="K6" s="7">
        <f ca="1">IF(J6="","",COUNTIF(import2,J6))</f>
        <v>4</v>
      </c>
    </row>
    <row r="7" spans="2:14">
      <c r="B7" t="s">
        <v>5</v>
      </c>
      <c r="C7" s="4" t="str">
        <f t="array" ref="C7">IFERROR(INDEX(MID(B$2:B$12,1,SEARCH("/",B$2:B$12)-1),ROW(A6)),"")</f>
        <v/>
      </c>
      <c r="D7" s="4" t="str">
        <f t="array" ref="D7">INDEX(MID(B$2:B$12,IFERROR(SEARCH("/",B$2:B$12)+1,1),20),ROW(A6))</f>
        <v>alex</v>
      </c>
      <c r="E7" s="4" t="str">
        <f ca="1">IF(ROW(6:6)&gt;COUNTIF(base2,"&gt;&lt;"),0,OFFSET($C$2,((ROW()-1)/2)-MOD(ROW(),2),MOD(ROW(),2)))</f>
        <v>eric</v>
      </c>
      <c r="F7" s="5" t="str">
        <f t="array" aca="1" ref="F7" ca="1">IFERROR(INDEX(import,SMALL(IF(FREQUENCY(IF(import="","",MATCH(import,import,0)),ROW(import)-1)&gt;0,ROW(import)-1,""),ROW(A6))),"")</f>
        <v>alex</v>
      </c>
      <c r="G7" s="6">
        <f ca="1">IF(F7="","",COUNTIF(base2,F7))</f>
        <v>2</v>
      </c>
      <c r="H7" s="9"/>
      <c r="I7" s="1" t="str">
        <f t="array" aca="1" ref="I7" ca="1">IFERROR(INDEX(base2,INT(SMALL(IF(base2&lt;&gt;"",ROW(base2)-1+(COLUMN(base2)-2)/1000,""),ROW(A6))),(SMALL(IF(base2&lt;&gt;"",ROW(base2)-1+(COLUMN(base2)-2)/1000,""),ROW(A6))-INT(SMALL(IF(base2&lt;&gt;"",ROW(base2)-1+(COLUMN(base2)-2)/1000,""),ROW(A6))))*1000),"")</f>
        <v>laurence</v>
      </c>
      <c r="J7" s="7" t="str">
        <f t="array" aca="1" ref="J7" ca="1">IFERROR(INDEX(import2,MATCH(0,COUNTIF(import2,"&lt;"&amp;import2)-SUM(COUNTIF(J$1:J6,import2)),0)),"")</f>
        <v>pierre</v>
      </c>
      <c r="K7" s="7">
        <f ca="1">IF(J7="","",COUNTIF(import2,J7))</f>
        <v>3</v>
      </c>
    </row>
    <row r="8" spans="2:14">
      <c r="B8" t="s">
        <v>6</v>
      </c>
      <c r="C8" s="4" t="str">
        <f t="array" ref="C8">IFERROR(INDEX(MID(B$2:B$12,1,SEARCH("/",B$2:B$12)-1),ROW(A7)),"")</f>
        <v/>
      </c>
      <c r="D8" s="4" t="str">
        <f t="array" ref="D8">INDEX(MID(B$2:B$12,IFERROR(SEARCH("/",B$2:B$12)+1,1),20),ROW(A7))</f>
        <v>pierre</v>
      </c>
      <c r="E8" s="4" t="str">
        <f ca="1">IF(ROW(7:7)&gt;COUNTIF(base2,"&gt;&lt;"),0,OFFSET($C$2,((ROW()-1)/2)-MOD(ROW(),2),MOD(ROW(),2)))</f>
        <v/>
      </c>
      <c r="F8" s="5" t="str">
        <f t="array" aca="1" ref="F8" ca="1">IFERROR(INDEX(import,SMALL(IF(FREQUENCY(IF(import="","",MATCH(import,import,0)),ROW(import)-1)&gt;0,ROW(import)-1,""),ROW(A7))),"")</f>
        <v/>
      </c>
      <c r="G8" s="6" t="str">
        <f ca="1">IF(F8="","",COUNTIF(base2,F8))</f>
        <v/>
      </c>
      <c r="H8" s="9"/>
      <c r="I8" s="1" t="str">
        <f t="array" aca="1" ref="I8" ca="1">IFERROR(INDEX(base2,INT(SMALL(IF(base2&lt;&gt;"",ROW(base2)-1+(COLUMN(base2)-2)/1000,""),ROW(A7))),(SMALL(IF(base2&lt;&gt;"",ROW(base2)-1+(COLUMN(base2)-2)/1000,""),ROW(A7))-INT(SMALL(IF(base2&lt;&gt;"",ROW(base2)-1+(COLUMN(base2)-2)/1000,""),ROW(A7))))*1000),"")</f>
        <v>eric</v>
      </c>
      <c r="J8" s="7" t="str">
        <f t="array" aca="1" ref="J8" ca="1">IFERROR(INDEX(import2,MATCH(0,COUNTIF(import2,"&lt;"&amp;import2)-SUM(COUNTIF(J$1:J7,import2)),0)),"")</f>
        <v/>
      </c>
      <c r="K8" s="7" t="str">
        <f ca="1">IF(J8="","",COUNTIF(import2,J8))</f>
        <v/>
      </c>
    </row>
    <row r="9" spans="2:14">
      <c r="B9" t="s">
        <v>7</v>
      </c>
      <c r="C9" s="4" t="str">
        <f t="array" ref="C9">IFERROR(INDEX(MID(B$2:B$12,1,SEARCH("/",B$2:B$12)-1),ROW(A8)),"")</f>
        <v/>
      </c>
      <c r="D9" s="4" t="str">
        <f t="array" ref="D9">INDEX(MID(B$2:B$12,IFERROR(SEARCH("/",B$2:B$12)+1,1),20),ROW(A8))</f>
        <v>paul</v>
      </c>
      <c r="E9" s="4" t="str">
        <f ca="1">IF(ROW(8:8)&gt;COUNTIF(base2,"&gt;&lt;"),0,OFFSET($C$2,((ROW()-1)/2)-MOD(ROW(),2),MOD(ROW(),2)))</f>
        <v>marcel</v>
      </c>
      <c r="F9" s="5" t="str">
        <f t="array" aca="1" ref="F9" ca="1">IFERROR(INDEX(import,SMALL(IF(FREQUENCY(IF(import="","",MATCH(import,import,0)),ROW(import)-1)&gt;0,ROW(import)-1,""),ROW(A8))),"")</f>
        <v/>
      </c>
      <c r="G9" s="6" t="str">
        <f ca="1">IF(F9="","",COUNTIF(base2,F9))</f>
        <v/>
      </c>
      <c r="H9" s="9"/>
      <c r="I9" s="1" t="str">
        <f t="array" aca="1" ref="I9" ca="1">IFERROR(INDEX(base2,INT(SMALL(IF(base2&lt;&gt;"",ROW(base2)-1+(COLUMN(base2)-2)/1000,""),ROW(A8))),(SMALL(IF(base2&lt;&gt;"",ROW(base2)-1+(COLUMN(base2)-2)/1000,""),ROW(A8))-INT(SMALL(IF(base2&lt;&gt;"",ROW(base2)-1+(COLUMN(base2)-2)/1000,""),ROW(A8))))*1000),"")</f>
        <v>alex</v>
      </c>
      <c r="J9" s="7" t="str">
        <f t="array" aca="1" ref="J9" ca="1">IFERROR(INDEX(import2,MATCH(0,COUNTIF(import2,"&lt;"&amp;import2)-SUM(COUNTIF(J$1:J8,import2)),0)),"")</f>
        <v/>
      </c>
      <c r="K9" s="7" t="str">
        <f ca="1">IF(J9="","",COUNTIF(import2,J9))</f>
        <v/>
      </c>
    </row>
    <row r="10" spans="2:14">
      <c r="B10" t="s">
        <v>7</v>
      </c>
      <c r="C10" s="4" t="str">
        <f t="array" ref="C10">IFERROR(INDEX(MID(B$2:B$12,1,SEARCH("/",B$2:B$12)-1),ROW(A9)),"")</f>
        <v/>
      </c>
      <c r="D10" s="4" t="str">
        <f t="array" ref="D10">INDEX(MID(B$2:B$12,IFERROR(SEARCH("/",B$2:B$12)+1,1),20),ROW(A9))</f>
        <v>paul</v>
      </c>
      <c r="E10" s="4" t="str">
        <f ca="1">IF(ROW(9:9)&gt;COUNTIF(base2,"&gt;&lt;"),0,OFFSET($C$2,((ROW()-1)/2)-MOD(ROW(),2),MOD(ROW(),2)))</f>
        <v>laurence</v>
      </c>
      <c r="F10" s="5" t="str">
        <f t="array" aca="1" ref="F10" ca="1">IFERROR(INDEX(import,SMALL(IF(FREQUENCY(IF(import="","",MATCH(import,import,0)),ROW(import)-1)&gt;0,ROW(import)-1,""),ROW(A9))),"")</f>
        <v/>
      </c>
      <c r="G10" s="6" t="str">
        <f ca="1">IF(F10="","",COUNTIF(base2,F10))</f>
        <v/>
      </c>
      <c r="H10" s="9"/>
      <c r="I10" s="1" t="str">
        <f t="array" aca="1" ref="I10" ca="1">IFERROR(INDEX(base2,INT(SMALL(IF(base2&lt;&gt;"",ROW(base2)-1+(COLUMN(base2)-2)/1000,""),ROW(A9))),(SMALL(IF(base2&lt;&gt;"",ROW(base2)-1+(COLUMN(base2)-2)/1000,""),ROW(A9))-INT(SMALL(IF(base2&lt;&gt;"",ROW(base2)-1+(COLUMN(base2)-2)/1000,""),ROW(A9))))*1000),"")</f>
        <v>pierre</v>
      </c>
      <c r="J10" s="7" t="str">
        <f t="array" aca="1" ref="J10" ca="1">IFERROR(INDEX(import2,MATCH(0,COUNTIF(import2,"&lt;"&amp;import2)-SUM(COUNTIF(J$1:J9,import2)),0)),"")</f>
        <v/>
      </c>
      <c r="K10" s="7" t="str">
        <f ca="1">IF(J10="","",COUNTIF(import2,J10))</f>
        <v/>
      </c>
    </row>
    <row r="11" spans="2:14">
      <c r="B11" t="s">
        <v>0</v>
      </c>
      <c r="C11" s="4" t="str">
        <f t="array" ref="C11">IFERROR(INDEX(MID(B$2:B$12,1,SEARCH("/",B$2:B$12)-1),ROW(A10)),"")</f>
        <v>pierre</v>
      </c>
      <c r="D11" s="4" t="str">
        <f t="array" ref="D11">INDEX(MID(B$2:B$12,IFERROR(SEARCH("/",B$2:B$12)+1,1),20),ROW(A10))</f>
        <v>paul</v>
      </c>
      <c r="E11" s="4" t="str">
        <f ca="1">IF(ROW(10:10)&gt;COUNTIF(base2,"&gt;&lt;"),0,OFFSET($C$2,((ROW()-1)/2)-MOD(ROW(),2),MOD(ROW(),2)))</f>
        <v>eric</v>
      </c>
      <c r="F11" s="5" t="str">
        <f t="array" aca="1" ref="F11" ca="1">IFERROR(INDEX(import,SMALL(IF(FREQUENCY(IF(import="","",MATCH(import,import,0)),ROW(import)-1)&gt;0,ROW(import)-1,""),ROW(A10))),"")</f>
        <v/>
      </c>
      <c r="G11" s="6" t="str">
        <f ca="1">IF(F11="","",COUNTIF(base2,F11))</f>
        <v/>
      </c>
      <c r="H11" s="9"/>
      <c r="I11" s="1" t="str">
        <f t="array" aca="1" ref="I11" ca="1">IFERROR(INDEX(base2,INT(SMALL(IF(base2&lt;&gt;"",ROW(base2)-1+(COLUMN(base2)-2)/1000,""),ROW(A10))),(SMALL(IF(base2&lt;&gt;"",ROW(base2)-1+(COLUMN(base2)-2)/1000,""),ROW(A10))-INT(SMALL(IF(base2&lt;&gt;"",ROW(base2)-1+(COLUMN(base2)-2)/1000,""),ROW(A10))))*1000),"")</f>
        <v>paul</v>
      </c>
      <c r="J11" s="7" t="str">
        <f t="array" aca="1" ref="J11" ca="1">IFERROR(INDEX(import2,MATCH(0,COUNTIF(import2,"&lt;"&amp;import2)-SUM(COUNTIF(J$1:J10,import2)),0)),"")</f>
        <v/>
      </c>
      <c r="K11" s="7" t="str">
        <f ca="1">IF(J11="","",COUNTIF(import2,J11))</f>
        <v/>
      </c>
    </row>
    <row r="12" spans="2:14">
      <c r="B12" t="s">
        <v>5</v>
      </c>
      <c r="C12" s="4" t="str">
        <f t="array" ref="C12">IFERROR(INDEX(MID(B$2:B$12,1,SEARCH("/",B$2:B$12)-1),ROW(A11)),"")</f>
        <v/>
      </c>
      <c r="D12" s="4" t="str">
        <f t="array" ref="D12">INDEX(MID(B$2:B$12,IFERROR(SEARCH("/",B$2:B$12)+1,1),20),ROW(A11))</f>
        <v>alex</v>
      </c>
      <c r="E12" s="4" t="str">
        <f ca="1">IF(ROW(11:11)&gt;COUNTIF(base2,"&gt;&lt;"),0,OFFSET($C$2,((ROW()-1)/2)-MOD(ROW(),2),MOD(ROW(),2)))</f>
        <v/>
      </c>
      <c r="F12" s="5" t="str">
        <f t="array" aca="1" ref="F12" ca="1">IFERROR(INDEX(import,SMALL(IF(FREQUENCY(IF(import="","",MATCH(import,import,0)),ROW(import)-1)&gt;0,ROW(import)-1,""),ROW(A11))),"")</f>
        <v/>
      </c>
      <c r="G12" s="6" t="str">
        <f ca="1">IF(F12="","",COUNTIF(base2,F12))</f>
        <v/>
      </c>
      <c r="H12" s="9"/>
      <c r="I12" s="1" t="str">
        <f t="array" aca="1" ref="I12" ca="1">IFERROR(INDEX(base2,INT(SMALL(IF(base2&lt;&gt;"",ROW(base2)-1+(COLUMN(base2)-2)/1000,""),ROW(A11))),(SMALL(IF(base2&lt;&gt;"",ROW(base2)-1+(COLUMN(base2)-2)/1000,""),ROW(A11))-INT(SMALL(IF(base2&lt;&gt;"",ROW(base2)-1+(COLUMN(base2)-2)/1000,""),ROW(A11))))*1000),"")</f>
        <v>paul</v>
      </c>
      <c r="J12" s="7" t="str">
        <f t="array" aca="1" ref="J12" ca="1">IFERROR(INDEX(import2,MATCH(0,COUNTIF(import2,"&lt;"&amp;import2)-SUM(COUNTIF(J$1:J11,import2)),0)),"")</f>
        <v/>
      </c>
      <c r="K12" s="7" t="str">
        <f ca="1">IF(J12="","",COUNTIF(import2,J12))</f>
        <v/>
      </c>
    </row>
    <row r="13" spans="2:14">
      <c r="C13" s="4" t="str">
        <f t="array" ref="C13">IFERROR(INDEX(MID(B$2:B$12,1,SEARCH("/",B$2:B$12)-1),ROW(A12)),"")</f>
        <v/>
      </c>
      <c r="D13" s="4" t="e">
        <f t="array" ref="D13">INDEX(MID(B$2:B$12,IFERROR(SEARCH("/",B$2:B$12)+1,1),20),ROW(A12))</f>
        <v>#REF!</v>
      </c>
      <c r="E13" s="4" t="str">
        <f ca="1">IF(ROW(12:12)&gt;COUNTIF(base2,"&gt;&lt;"),0,OFFSET($C$2,((ROW()-1)/2)-MOD(ROW(),2),MOD(ROW(),2)))</f>
        <v>alex</v>
      </c>
      <c r="F13" s="5" t="str">
        <f t="array" aca="1" ref="F13" ca="1">IFERROR(INDEX(import,SMALL(IF(FREQUENCY(IF(import="","",MATCH(import,import,0)),ROW(import)-1)&gt;0,ROW(import)-1,""),ROW(A12))),"")</f>
        <v/>
      </c>
      <c r="G13" s="6" t="str">
        <f ca="1">IF(F13="","",COUNTIF(base2,F13))</f>
        <v/>
      </c>
      <c r="H13" s="9"/>
      <c r="I13" s="1" t="str">
        <f t="array" aca="1" ref="I13" ca="1">IFERROR(INDEX(base2,INT(SMALL(IF(base2&lt;&gt;"",ROW(base2)-1+(COLUMN(base2)-2)/1000,""),ROW(A12))),(SMALL(IF(base2&lt;&gt;"",ROW(base2)-1+(COLUMN(base2)-2)/1000,""),ROW(A12))-INT(SMALL(IF(base2&lt;&gt;"",ROW(base2)-1+(COLUMN(base2)-2)/1000,""),ROW(A12))))*1000),"")</f>
        <v>pierre</v>
      </c>
      <c r="J13" s="7" t="str">
        <f t="array" aca="1" ref="J13" ca="1">IFERROR(INDEX(import2,MATCH(0,COUNTIF(import2,"&lt;"&amp;import2)-SUM(COUNTIF(J$1:J12,import2)),0)),"")</f>
        <v/>
      </c>
      <c r="K13" s="7" t="str">
        <f ca="1">IF(J13="","",COUNTIF(import2,J13))</f>
        <v/>
      </c>
    </row>
    <row r="14" spans="2:14">
      <c r="C14" s="4" t="str">
        <f t="array" ref="C14">IFERROR(INDEX(MID(B$2:B$12,1,SEARCH("/",B$2:B$12)-1),ROW(A13)),"")</f>
        <v/>
      </c>
      <c r="D14" s="4" t="e">
        <f t="array" ref="D14">INDEX(MID(B$2:B$12,IFERROR(SEARCH("/",B$2:B$12)+1,1),20),ROW(A13))</f>
        <v>#REF!</v>
      </c>
      <c r="E14" s="4" t="str">
        <f ca="1">IF(ROW(13:13)&gt;COUNTIF(base2,"&gt;&lt;"),0,OFFSET($C$2,((ROW()-1)/2)-MOD(ROW(),2),MOD(ROW(),2)))</f>
        <v/>
      </c>
      <c r="F14" s="5" t="str">
        <f t="array" aca="1" ref="F14" ca="1">IFERROR(INDEX(import,SMALL(IF(FREQUENCY(IF(import="","",MATCH(import,import,0)),ROW(import)-1)&gt;0,ROW(import)-1,""),ROW(A13))),"")</f>
        <v/>
      </c>
      <c r="G14" s="6" t="str">
        <f ca="1">IF(F14="","",COUNTIF(base2,F14))</f>
        <v/>
      </c>
      <c r="H14" s="9"/>
      <c r="I14" s="1" t="str">
        <f t="array" aca="1" ref="I14" ca="1">IFERROR(INDEX(base2,INT(SMALL(IF(base2&lt;&gt;"",ROW(base2)-1+(COLUMN(base2)-2)/1000,""),ROW(A13))),(SMALL(IF(base2&lt;&gt;"",ROW(base2)-1+(COLUMN(base2)-2)/1000,""),ROW(A13))-INT(SMALL(IF(base2&lt;&gt;"",ROW(base2)-1+(COLUMN(base2)-2)/1000,""),ROW(A13))))*1000),"")</f>
        <v>paul</v>
      </c>
      <c r="J14" s="7" t="str">
        <f t="array" aca="1" ref="J14" ca="1">IFERROR(INDEX(import2,MATCH(0,COUNTIF(import2,"&lt;"&amp;import2)-SUM(COUNTIF(J$1:J13,import2)),0)),"")</f>
        <v/>
      </c>
      <c r="K14" s="7" t="str">
        <f ca="1">IF(J14="","",COUNTIF(import2,J14))</f>
        <v/>
      </c>
    </row>
    <row r="15" spans="2:14">
      <c r="C15" s="4" t="str">
        <f t="array" ref="C15">IFERROR(INDEX(MID(B$2:B$12,1,SEARCH("/",B$2:B$12)-1),ROW(A14)),"")</f>
        <v/>
      </c>
      <c r="D15" s="4" t="e">
        <f t="array" ref="D15">INDEX(MID(B$2:B$12,IFERROR(SEARCH("/",B$2:B$12)+1,1),20),ROW(A14))</f>
        <v>#REF!</v>
      </c>
      <c r="E15" s="4" t="str">
        <f ca="1">IF(ROW(14:14)&gt;COUNTIF(base2,"&gt;&lt;"),0,OFFSET($C$2,((ROW()-1)/2)-MOD(ROW(),2),MOD(ROW(),2)))</f>
        <v>pierre</v>
      </c>
      <c r="F15" s="5" t="str">
        <f t="array" aca="1" ref="F15" ca="1">IFERROR(INDEX(import,SMALL(IF(FREQUENCY(IF(import="","",MATCH(import,import,0)),ROW(import)-1)&gt;0,ROW(import)-1,""),ROW(A14))),"")</f>
        <v/>
      </c>
      <c r="G15" s="6" t="str">
        <f ca="1">IF(F15="","",COUNTIF(base2,F15))</f>
        <v/>
      </c>
      <c r="H15" s="9"/>
      <c r="I15" s="1" t="str">
        <f t="array" aca="1" ref="I15" ca="1">IFERROR(INDEX(base2,INT(SMALL(IF(base2&lt;&gt;"",ROW(base2)-1+(COLUMN(base2)-2)/1000,""),ROW(A14))),(SMALL(IF(base2&lt;&gt;"",ROW(base2)-1+(COLUMN(base2)-2)/1000,""),ROW(A14))-INT(SMALL(IF(base2&lt;&gt;"",ROW(base2)-1+(COLUMN(base2)-2)/1000,""),ROW(A14))))*1000),"")</f>
        <v>alex</v>
      </c>
      <c r="J15" s="7" t="str">
        <f t="array" aca="1" ref="J15" ca="1">IFERROR(INDEX(import2,MATCH(0,COUNTIF(import2,"&lt;"&amp;import2)-SUM(COUNTIF(J$1:J14,import2)),0)),"")</f>
        <v/>
      </c>
      <c r="K15" s="7" t="str">
        <f ca="1">IF(J15="","",COUNTIF(import2,J15))</f>
        <v/>
      </c>
    </row>
    <row r="16" spans="2:14">
      <c r="C16" s="4" t="str">
        <f t="array" ref="C16">IFERROR(INDEX(MID(B$2:B$12,1,SEARCH("/",B$2:B$12)-1),ROW(A15)),"")</f>
        <v/>
      </c>
      <c r="D16" s="4" t="e">
        <f t="array" ref="D16">INDEX(MID(B$2:B$12,IFERROR(SEARCH("/",B$2:B$12)+1,1),20),ROW(A15))</f>
        <v>#REF!</v>
      </c>
      <c r="E16" s="4">
        <f ca="1">IF(ROW(15:15)&gt;COUNTIF(base2,"&gt;&lt;"),0,OFFSET($C$2,((ROW()-1)/2)-MOD(ROW(),2),MOD(ROW(),2)))</f>
        <v>0</v>
      </c>
      <c r="F16" s="5" t="str">
        <f t="array" aca="1" ref="F16" ca="1">IFERROR(INDEX(import,SMALL(IF(FREQUENCY(IF(import="","",MATCH(import,import,0)),ROW(import)-1)&gt;0,ROW(import)-1,""),ROW(A15))),"")</f>
        <v/>
      </c>
      <c r="G16" s="6" t="str">
        <f ca="1">IF(F16="","",COUNTIF(base2,F16))</f>
        <v/>
      </c>
      <c r="H16" s="9"/>
      <c r="I16" s="1" t="str">
        <f t="array" aca="1" ref="I16" ca="1">IFERROR(INDEX(base2,INT(SMALL(IF(base2&lt;&gt;"",ROW(base2)-1+(COLUMN(base2)-2)/1000,""),ROW(A15))),(SMALL(IF(base2&lt;&gt;"",ROW(base2)-1+(COLUMN(base2)-2)/1000,""),ROW(A15))-INT(SMALL(IF(base2&lt;&gt;"",ROW(base2)-1+(COLUMN(base2)-2)/1000,""),ROW(A15))))*1000),"")</f>
        <v/>
      </c>
      <c r="J16" s="7" t="str">
        <f t="array" aca="1" ref="J16" ca="1">IFERROR(INDEX(import2,MATCH(0,COUNTIF(import2,"&lt;"&amp;import2)-SUM(COUNTIF(J$1:J15,import2)),0)),"")</f>
        <v/>
      </c>
      <c r="K16" s="7" t="str">
        <f ca="1">IF(J16="","",COUNTIF(import2,J16))</f>
        <v/>
      </c>
    </row>
    <row r="17" spans="3:11">
      <c r="C17" s="4" t="str">
        <f t="array" ref="C17">IFERROR(INDEX(MID(B$2:B$12,1,SEARCH("/",B$2:B$12)-1),ROW(A16)),"")</f>
        <v/>
      </c>
      <c r="D17" s="4" t="e">
        <f t="array" ref="D17">INDEX(MID(B$2:B$12,IFERROR(SEARCH("/",B$2:B$12)+1,1),20),ROW(A16))</f>
        <v>#REF!</v>
      </c>
      <c r="E17" s="4">
        <f ca="1">IF(ROW(16:16)&gt;COUNTIF(base2,"&gt;&lt;"),0,OFFSET($C$2,((ROW()-1)/2)-MOD(ROW(),2),MOD(ROW(),2)))</f>
        <v>0</v>
      </c>
      <c r="F17" s="5" t="str">
        <f t="array" aca="1" ref="F17" ca="1">IFERROR(INDEX(import,SMALL(IF(FREQUENCY(IF(import="","",MATCH(import,import,0)),ROW(import)-1)&gt;0,ROW(import)-1,""),ROW(A16))),"")</f>
        <v/>
      </c>
      <c r="G17" s="6" t="str">
        <f ca="1">IF(F17="","",COUNTIF(base2,F17))</f>
        <v/>
      </c>
      <c r="H17" s="9"/>
      <c r="I17" s="1" t="str">
        <f t="array" aca="1" ref="I17" ca="1">IFERROR(INDEX(base2,INT(SMALL(IF(base2&lt;&gt;"",ROW(base2)-1+(COLUMN(base2)-2)/1000,""),ROW(A16))),(SMALL(IF(base2&lt;&gt;"",ROW(base2)-1+(COLUMN(base2)-2)/1000,""),ROW(A16))-INT(SMALL(IF(base2&lt;&gt;"",ROW(base2)-1+(COLUMN(base2)-2)/1000,""),ROW(A16))))*1000),"")</f>
        <v/>
      </c>
      <c r="J17" s="7" t="str">
        <f t="array" aca="1" ref="J17" ca="1">IFERROR(INDEX(import2,MATCH(0,COUNTIF(import2,"&lt;"&amp;import2)-SUM(COUNTIF(J$1:J16,import2)),0)),"")</f>
        <v/>
      </c>
      <c r="K17" s="7" t="str">
        <f ca="1">IF(J17="","",COUNTIF(import2,J17))</f>
        <v/>
      </c>
    </row>
    <row r="18" spans="3:11">
      <c r="C18" s="4" t="str">
        <f t="array" ref="C18">IFERROR(INDEX(MID(B$2:B$12,1,SEARCH("/",B$2:B$12)-1),ROW(A17)),"")</f>
        <v/>
      </c>
      <c r="D18" s="4" t="e">
        <f t="array" ref="D18">INDEX(MID(B$2:B$12,IFERROR(SEARCH("/",B$2:B$12)+1,1),20),ROW(A17))</f>
        <v>#REF!</v>
      </c>
      <c r="E18" s="4">
        <f ca="1">IF(ROW(17:17)&gt;COUNTIF(base2,"&gt;&lt;"),0,OFFSET($C$2,((ROW()-1)/2)-MOD(ROW(),2),MOD(ROW(),2)))</f>
        <v>0</v>
      </c>
      <c r="F18" s="5" t="str">
        <f t="array" aca="1" ref="F18" ca="1">IFERROR(INDEX(import,SMALL(IF(FREQUENCY(IF(import="","",MATCH(import,import,0)),ROW(import)-1)&gt;0,ROW(import)-1,""),ROW(A17))),"")</f>
        <v/>
      </c>
      <c r="G18" s="6" t="str">
        <f ca="1">IF(F18="","",COUNTIF(base2,F18))</f>
        <v/>
      </c>
      <c r="H18" s="9"/>
      <c r="I18" s="1" t="str">
        <f t="array" aca="1" ref="I18" ca="1">IFERROR(INDEX(base2,INT(SMALL(IF(base2&lt;&gt;"",ROW(base2)-1+(COLUMN(base2)-2)/1000,""),ROW(A17))),(SMALL(IF(base2&lt;&gt;"",ROW(base2)-1+(COLUMN(base2)-2)/1000,""),ROW(A17))-INT(SMALL(IF(base2&lt;&gt;"",ROW(base2)-1+(COLUMN(base2)-2)/1000,""),ROW(A17))))*1000),"")</f>
        <v/>
      </c>
      <c r="J18" s="7" t="str">
        <f t="array" aca="1" ref="J18" ca="1">IFERROR(INDEX(import2,MATCH(0,COUNTIF(import2,"&lt;"&amp;import2)-SUM(COUNTIF(J$1:J17,import2)),0)),"")</f>
        <v/>
      </c>
      <c r="K18" s="7" t="str">
        <f ca="1">IF(J18="","",COUNTIF(import2,J18))</f>
        <v/>
      </c>
    </row>
    <row r="19" spans="3:11">
      <c r="C19" s="4" t="str">
        <f t="array" ref="C19">IFERROR(INDEX(MID(B$2:B$12,1,SEARCH("/",B$2:B$12)-1),ROW(A18)),"")</f>
        <v/>
      </c>
      <c r="D19" s="4" t="e">
        <f t="array" ref="D19">INDEX(MID(B$2:B$12,IFERROR(SEARCH("/",B$2:B$12)+1,1),20),ROW(A18))</f>
        <v>#REF!</v>
      </c>
      <c r="E19" s="4">
        <f ca="1">IF(ROW(18:18)&gt;COUNTIF(base2,"&gt;&lt;"),0,OFFSET($C$2,((ROW()-1)/2)-MOD(ROW(),2),MOD(ROW(),2)))</f>
        <v>0</v>
      </c>
      <c r="F19" s="5" t="str">
        <f t="array" aca="1" ref="F19" ca="1">IFERROR(INDEX(import,SMALL(IF(FREQUENCY(IF(import="","",MATCH(import,import,0)),ROW(import)-1)&gt;0,ROW(import)-1,""),ROW(A18))),"")</f>
        <v/>
      </c>
      <c r="G19" s="6" t="str">
        <f ca="1">IF(F19="","",COUNTIF(base2,F19))</f>
        <v/>
      </c>
      <c r="H19" s="9"/>
      <c r="I19" s="1" t="str">
        <f t="array" aca="1" ref="I19" ca="1">IFERROR(INDEX(base2,INT(SMALL(IF(base2&lt;&gt;"",ROW(base2)-1+(COLUMN(base2)-2)/1000,""),ROW(A18))),(SMALL(IF(base2&lt;&gt;"",ROW(base2)-1+(COLUMN(base2)-2)/1000,""),ROW(A18))-INT(SMALL(IF(base2&lt;&gt;"",ROW(base2)-1+(COLUMN(base2)-2)/1000,""),ROW(A18))))*1000),"")</f>
        <v/>
      </c>
      <c r="J19" s="7" t="str">
        <f t="array" aca="1" ref="J19" ca="1">IFERROR(INDEX(import2,MATCH(0,COUNTIF(import2,"&lt;"&amp;import2)-SUM(COUNTIF(J$1:J18,import2)),0)),"")</f>
        <v/>
      </c>
      <c r="K19" s="7" t="str">
        <f ca="1">IF(J19="","",COUNTIF(import2,J19))</f>
        <v/>
      </c>
    </row>
    <row r="20" spans="3:11">
      <c r="C20" s="4" t="str">
        <f t="array" ref="C20">IFERROR(INDEX(MID(B$2:B$12,1,SEARCH("/",B$2:B$12)-1),ROW(A19)),"")</f>
        <v/>
      </c>
      <c r="D20" s="4" t="e">
        <f t="array" ref="D20">INDEX(MID(B$2:B$12,IFERROR(SEARCH("/",B$2:B$12)+1,1),20),ROW(A19))</f>
        <v>#REF!</v>
      </c>
      <c r="E20" s="4">
        <f ca="1">IF(ROW(19:19)&gt;COUNTIF(base2,"&gt;&lt;"),0,OFFSET($C$2,((ROW()-1)/2)-MOD(ROW(),2),MOD(ROW(),2)))</f>
        <v>0</v>
      </c>
      <c r="F20" s="5" t="str">
        <f t="array" aca="1" ref="F20" ca="1">IFERROR(INDEX(import,SMALL(IF(FREQUENCY(IF(import="","",MATCH(import,import,0)),ROW(import)-1)&gt;0,ROW(import)-1,""),ROW(A19))),"")</f>
        <v/>
      </c>
      <c r="G20" s="6" t="str">
        <f ca="1">IF(F20="","",COUNTIF(base2,F20))</f>
        <v/>
      </c>
      <c r="H20" s="9"/>
      <c r="I20" s="1" t="str">
        <f t="array" aca="1" ref="I20" ca="1">IFERROR(INDEX(base2,INT(SMALL(IF(base2&lt;&gt;"",ROW(base2)-1+(COLUMN(base2)-2)/1000,""),ROW(A19))),(SMALL(IF(base2&lt;&gt;"",ROW(base2)-1+(COLUMN(base2)-2)/1000,""),ROW(A19))-INT(SMALL(IF(base2&lt;&gt;"",ROW(base2)-1+(COLUMN(base2)-2)/1000,""),ROW(A19))))*1000),"")</f>
        <v/>
      </c>
      <c r="J20" s="7" t="str">
        <f t="array" aca="1" ref="J20" ca="1">IFERROR(INDEX(import2,MATCH(0,COUNTIF(import2,"&lt;"&amp;import2)-SUM(COUNTIF(J$1:J19,import2)),0)),"")</f>
        <v/>
      </c>
      <c r="K20" s="7" t="str">
        <f ca="1">IF(J20="","",COUNTIF(import2,J20))</f>
        <v/>
      </c>
    </row>
    <row r="21" spans="3:11">
      <c r="C21" s="4" t="str">
        <f t="array" ref="C21">IFERROR(INDEX(MID(B$2:B$12,1,SEARCH("/",B$2:B$12)-1),ROW(A20)),"")</f>
        <v/>
      </c>
      <c r="D21" s="4" t="e">
        <f t="array" ref="D21">INDEX(MID(B$2:B$12,IFERROR(SEARCH("/",B$2:B$12)+1,1),20),ROW(A20))</f>
        <v>#REF!</v>
      </c>
      <c r="E21" s="4">
        <f ca="1">IF(ROW(20:20)&gt;COUNTIF(base2,"&gt;&lt;"),0,OFFSET($C$2,((ROW()-1)/2)-MOD(ROW(),2),MOD(ROW(),2)))</f>
        <v>0</v>
      </c>
      <c r="F21" s="5" t="str">
        <f t="array" aca="1" ref="F21" ca="1">IFERROR(INDEX(import,SMALL(IF(FREQUENCY(IF(import="","",MATCH(import,import,0)),ROW(import)-1)&gt;0,ROW(import)-1,""),ROW(A20))),"")</f>
        <v/>
      </c>
      <c r="G21" s="6" t="str">
        <f ca="1">IF(F21="","",COUNTIF(base2,F21))</f>
        <v/>
      </c>
      <c r="H21" s="9"/>
      <c r="I21" s="1" t="str">
        <f t="array" aca="1" ref="I21" ca="1">IFERROR(INDEX(base2,INT(SMALL(IF(base2&lt;&gt;"",ROW(base2)-1+(COLUMN(base2)-2)/1000,""),ROW(A20))),(SMALL(IF(base2&lt;&gt;"",ROW(base2)-1+(COLUMN(base2)-2)/1000,""),ROW(A20))-INT(SMALL(IF(base2&lt;&gt;"",ROW(base2)-1+(COLUMN(base2)-2)/1000,""),ROW(A20))))*1000),"")</f>
        <v/>
      </c>
      <c r="J21" s="7" t="str">
        <f t="array" aca="1" ref="J21" ca="1">IFERROR(INDEX(import2,MATCH(0,COUNTIF(import2,"&lt;"&amp;import2)-SUM(COUNTIF(J$1:J20,import2)),0)),"")</f>
        <v/>
      </c>
      <c r="K21" s="7" t="str">
        <f ca="1">IF(J21="","",COUNTIF(import2,J21))</f>
        <v/>
      </c>
    </row>
    <row r="22" spans="3:11">
      <c r="C22" s="4" t="str">
        <f t="array" ref="C22">IFERROR(INDEX(MID(B$2:B$12,1,SEARCH("/",B$2:B$12)-1),ROW(A21)),"")</f>
        <v/>
      </c>
      <c r="D22" s="4" t="e">
        <f t="array" ref="D22">INDEX(MID(B$2:B$12,IFERROR(SEARCH("/",B$2:B$12)+1,1),20),ROW(A21))</f>
        <v>#REF!</v>
      </c>
      <c r="E22" s="4">
        <f ca="1">IF(ROW(21:21)&gt;COUNTIF(base2,"&gt;&lt;"),0,OFFSET($C$2,((ROW()-1)/2)-MOD(ROW(),2),MOD(ROW(),2)))</f>
        <v>0</v>
      </c>
      <c r="F22" s="5" t="str">
        <f t="array" aca="1" ref="F22" ca="1">IFERROR(INDEX(import,SMALL(IF(FREQUENCY(IF(import="","",MATCH(import,import,0)),ROW(import)-1)&gt;0,ROW(import)-1,""),ROW(A21))),"")</f>
        <v/>
      </c>
      <c r="G22" s="6" t="str">
        <f ca="1">IF(F22="","",COUNTIF(base2,F22))</f>
        <v/>
      </c>
      <c r="H22" s="9"/>
      <c r="I22" s="1" t="str">
        <f t="array" aca="1" ref="I22" ca="1">IFERROR(INDEX(base2,INT(SMALL(IF(base2&lt;&gt;"",ROW(base2)-1+(COLUMN(base2)-2)/1000,""),ROW(A21))),(SMALL(IF(base2&lt;&gt;"",ROW(base2)-1+(COLUMN(base2)-2)/1000,""),ROW(A21))-INT(SMALL(IF(base2&lt;&gt;"",ROW(base2)-1+(COLUMN(base2)-2)/1000,""),ROW(A21))))*1000),"")</f>
        <v/>
      </c>
      <c r="J22" s="7" t="str">
        <f t="array" aca="1" ref="J22" ca="1">IFERROR(INDEX(import2,MATCH(0,COUNTIF(import2,"&lt;"&amp;import2)-SUM(COUNTIF(J$1:J21,import2)),0)),"")</f>
        <v/>
      </c>
      <c r="K22" s="7" t="str">
        <f ca="1">IF(J22="","",COUNTIF(import2,J22))</f>
        <v/>
      </c>
    </row>
    <row r="23" spans="3:11">
      <c r="C23" s="4" t="str">
        <f t="array" ref="C23">IFERROR(INDEX(MID(B$2:B$12,1,SEARCH("/",B$2:B$12)-1),ROW(A22)),"")</f>
        <v/>
      </c>
      <c r="D23" s="4" t="e">
        <f t="array" ref="D23">INDEX(MID(B$2:B$12,IFERROR(SEARCH("/",B$2:B$12)+1,1),20),ROW(A22))</f>
        <v>#REF!</v>
      </c>
      <c r="E23" s="4">
        <f ca="1">IF(ROW(22:22)&gt;COUNTIF(base2,"&gt;&lt;"),0,OFFSET($C$2,((ROW()-1)/2)-MOD(ROW(),2),MOD(ROW(),2)))</f>
        <v>0</v>
      </c>
      <c r="I23" s="1" t="str">
        <f t="array" aca="1" ref="I23" ca="1">IFERROR(INDEX(base2,INT(SMALL(IF(base2&lt;&gt;"",ROW(base2)-1+(COLUMN(base2)-2)/1000,""),ROW(A22))),(SMALL(IF(base2&lt;&gt;"",ROW(base2)-1+(COLUMN(base2)-2)/1000,""),ROW(A22))-INT(SMALL(IF(base2&lt;&gt;"",ROW(base2)-1+(COLUMN(base2)-2)/1000,""),ROW(A22))))*1000),"")</f>
        <v/>
      </c>
      <c r="J23" s="7" t="str">
        <f t="array" aca="1" ref="J23" ca="1">IFERROR(INDEX(import2,MATCH(0,COUNTIF(import2,"&lt;"&amp;import2)-SUM(COUNTIF(J$1:J22,import2)),0)),"")</f>
        <v/>
      </c>
      <c r="K23" s="7" t="str">
        <f ca="1">IF(J23="","",COUNTIF(import2,J23))</f>
        <v/>
      </c>
    </row>
    <row r="24" spans="3:11">
      <c r="C24" s="4" t="str">
        <f t="array" ref="C24">IFERROR(INDEX(MID(B$2:B$12,1,SEARCH("/",B$2:B$12)-1),ROW(A23)),"")</f>
        <v/>
      </c>
      <c r="D24" s="4" t="e">
        <f t="array" ref="D24">INDEX(MID(B$2:B$12,IFERROR(SEARCH("/",B$2:B$12)+1,1),20),ROW(A23))</f>
        <v>#REF!</v>
      </c>
      <c r="E24" s="4">
        <f ca="1">IF(ROW(23:23)&gt;COUNTIF(base2,"&gt;&lt;"),0,OFFSET($C$2,((ROW()-1)/2)-MOD(ROW(),2),MOD(ROW(),2)))</f>
        <v>0</v>
      </c>
      <c r="I24" s="1" t="str">
        <f t="array" aca="1" ref="I24" ca="1">IFERROR(INDEX(base2,INT(SMALL(IF(base2&lt;&gt;"",ROW(base2)-1+(COLUMN(base2)-2)/1000,""),ROW(A23))),(SMALL(IF(base2&lt;&gt;"",ROW(base2)-1+(COLUMN(base2)-2)/1000,""),ROW(A23))-INT(SMALL(IF(base2&lt;&gt;"",ROW(base2)-1+(COLUMN(base2)-2)/1000,""),ROW(A23))))*1000),"")</f>
        <v/>
      </c>
      <c r="J24" s="7" t="str">
        <f t="array" aca="1" ref="J24" ca="1">IFERROR(INDEX(import2,MATCH(0,COUNTIF(import2,"&lt;"&amp;import2)-SUM(COUNTIF(J$1:J23,import2)),0)),"")</f>
        <v/>
      </c>
      <c r="K24" s="7" t="str">
        <f ca="1">IF(J24="","",COUNTIF(import2,J24))</f>
        <v/>
      </c>
    </row>
    <row r="25" spans="3:11">
      <c r="C25" s="4" t="str">
        <f t="array" ref="C25">IFERROR(INDEX(MID(B$2:B$12,1,SEARCH("/",B$2:B$12)-1),ROW(A24)),"")</f>
        <v/>
      </c>
      <c r="D25" s="4" t="e">
        <f t="array" ref="D25">INDEX(MID(B$2:B$12,IFERROR(SEARCH("/",B$2:B$12)+1,1),20),ROW(A24))</f>
        <v>#REF!</v>
      </c>
      <c r="E25" s="4">
        <f ca="1">IF(ROW(24:24)&gt;COUNTIF(base2,"&gt;&lt;"),0,OFFSET($C$2,((ROW()-1)/2)-MOD(ROW(),2),MOD(ROW(),2)))</f>
        <v>0</v>
      </c>
      <c r="I25" s="1" t="str">
        <f t="array" aca="1" ref="I25" ca="1">IFERROR(INDEX(base2,INT(SMALL(IF(base2&lt;&gt;"",ROW(base2)-1+(COLUMN(base2)-2)/1000,""),ROW(A24))),(SMALL(IF(base2&lt;&gt;"",ROW(base2)-1+(COLUMN(base2)-2)/1000,""),ROW(A24))-INT(SMALL(IF(base2&lt;&gt;"",ROW(base2)-1+(COLUMN(base2)-2)/1000,""),ROW(A24))))*1000),"")</f>
        <v/>
      </c>
      <c r="J25" s="7" t="str">
        <f t="array" aca="1" ref="J25" ca="1">IFERROR(INDEX(import2,MATCH(0,COUNTIF(import2,"&lt;"&amp;import2)-SUM(COUNTIF(J$1:J24,import2)),0)),"")</f>
        <v/>
      </c>
      <c r="K25" s="7" t="str">
        <f ca="1">IF(J25="","",COUNTIF(import2,J25))</f>
        <v/>
      </c>
    </row>
    <row r="26" spans="3:11">
      <c r="C26" s="4" t="str">
        <f t="array" ref="C26">IFERROR(INDEX(MID(B$2:B$12,1,SEARCH("/",B$2:B$12)-1),ROW(A25)),"")</f>
        <v/>
      </c>
      <c r="D26" s="4" t="e">
        <f t="array" ref="D26">INDEX(MID(B$2:B$12,IFERROR(SEARCH("/",B$2:B$12)+1,1),20),ROW(A25))</f>
        <v>#REF!</v>
      </c>
      <c r="E26" s="4">
        <f ca="1">IF(ROW(25:25)&gt;COUNTIF(base2,"&gt;&lt;"),0,OFFSET($C$2,((ROW()-1)/2)-MOD(ROW(),2),MOD(ROW(),2)))</f>
        <v>0</v>
      </c>
      <c r="I26" s="1" t="str">
        <f t="array" aca="1" ref="I26" ca="1">IFERROR(INDEX(base2,INT(SMALL(IF(base2&lt;&gt;"",ROW(base2)-1+(COLUMN(base2)-2)/1000,""),ROW(A25))),(SMALL(IF(base2&lt;&gt;"",ROW(base2)-1+(COLUMN(base2)-2)/1000,""),ROW(A25))-INT(SMALL(IF(base2&lt;&gt;"",ROW(base2)-1+(COLUMN(base2)-2)/1000,""),ROW(A25))))*1000),"")</f>
        <v/>
      </c>
      <c r="J26" s="7" t="str">
        <f t="array" aca="1" ref="J26" ca="1">IFERROR(INDEX(import2,MATCH(0,COUNTIF(import2,"&lt;"&amp;import2)-SUM(COUNTIF(J$1:J25,import2)),0)),"")</f>
        <v/>
      </c>
      <c r="K26" s="7" t="str">
        <f ca="1">IF(J26="","",COUNTIF(import2,J26))</f>
        <v/>
      </c>
    </row>
    <row r="27" spans="3:11">
      <c r="C27" s="4" t="str">
        <f t="array" ref="C27">IFERROR(INDEX(MID(B$2:B$12,1,SEARCH("/",B$2:B$12)-1),ROW(A26)),"")</f>
        <v/>
      </c>
      <c r="D27" s="4" t="e">
        <f t="array" ref="D27">INDEX(MID(B$2:B$12,IFERROR(SEARCH("/",B$2:B$12)+1,1),20),ROW(A26))</f>
        <v>#REF!</v>
      </c>
      <c r="E27" s="4">
        <f ca="1">IF(ROW(26:26)&gt;COUNTIF(base2,"&gt;&lt;"),0,OFFSET($C$2,((ROW()-1)/2)-MOD(ROW(),2),MOD(ROW(),2)))</f>
        <v>0</v>
      </c>
      <c r="I27" s="1" t="str">
        <f t="array" aca="1" ref="I27" ca="1">IFERROR(INDEX(base2,INT(SMALL(IF(base2&lt;&gt;"",ROW(base2)-1+(COLUMN(base2)-2)/1000,""),ROW(A26))),(SMALL(IF(base2&lt;&gt;"",ROW(base2)-1+(COLUMN(base2)-2)/1000,""),ROW(A26))-INT(SMALL(IF(base2&lt;&gt;"",ROW(base2)-1+(COLUMN(base2)-2)/1000,""),ROW(A26))))*1000),"")</f>
        <v/>
      </c>
      <c r="J27" s="7" t="str">
        <f t="array" aca="1" ref="J27" ca="1">IFERROR(INDEX(import2,MATCH(0,COUNTIF(import2,"&lt;"&amp;import2)-SUM(COUNTIF(J$1:J26,import2)),0)),"")</f>
        <v/>
      </c>
      <c r="K27" s="7" t="str">
        <f ca="1">IF(J27="","",COUNTIF(import2,J27))</f>
        <v/>
      </c>
    </row>
    <row r="28" spans="3:11">
      <c r="C28" s="4" t="str">
        <f t="array" ref="C28">IFERROR(INDEX(MID(B$2:B$12,1,SEARCH("/",B$2:B$12)-1),ROW(A27)),"")</f>
        <v/>
      </c>
      <c r="D28" s="4" t="e">
        <f t="array" ref="D28">INDEX(MID(B$2:B$12,IFERROR(SEARCH("/",B$2:B$12)+1,1),20),ROW(A27))</f>
        <v>#REF!</v>
      </c>
      <c r="E28" s="4">
        <f ca="1">IF(ROW(27:27)&gt;COUNTIF(base2,"&gt;&lt;"),0,OFFSET($C$2,((ROW()-1)/2)-MOD(ROW(),2),MOD(ROW(),2)))</f>
        <v>0</v>
      </c>
    </row>
    <row r="29" spans="3:11">
      <c r="C29" s="4" t="str">
        <f t="array" ref="C29">IFERROR(INDEX(MID(B$2:B$12,1,SEARCH("/",B$2:B$12)-1),ROW(A28)),"")</f>
        <v/>
      </c>
      <c r="D29" s="4" t="e">
        <f t="array" ref="D29">INDEX(MID(B$2:B$12,IFERROR(SEARCH("/",B$2:B$12)+1,1),20),ROW(A28))</f>
        <v>#REF!</v>
      </c>
      <c r="E29" s="4">
        <f ca="1">IF(ROW(28:28)&gt;COUNTIF(base2,"&gt;&lt;"),0,OFFSET($C$2,((ROW()-1)/2)-MOD(ROW(),2),MOD(ROW(),2)))</f>
        <v>0</v>
      </c>
    </row>
    <row r="30" spans="3:11">
      <c r="C30" s="4" t="str">
        <f t="array" ref="C30">IFERROR(INDEX(MID(B$2:B$12,1,SEARCH("/",B$2:B$12)-1),ROW(A29)),"")</f>
        <v/>
      </c>
      <c r="D30" s="4" t="e">
        <f t="array" ref="D30">INDEX(MID(B$2:B$12,IFERROR(SEARCH("/",B$2:B$12)+1,1),20),ROW(A29))</f>
        <v>#REF!</v>
      </c>
      <c r="E30" s="4">
        <f ca="1">IF(ROW(29:29)&gt;COUNTIF(base2,"&gt;&lt;"),0,OFFSET($C$2,((ROW()-1)/2)-MOD(ROW(),2),MOD(ROW(),2)))</f>
        <v>0</v>
      </c>
    </row>
    <row r="31" spans="3:11">
      <c r="C31" s="4" t="str">
        <f t="array" ref="C31">IFERROR(INDEX(MID(B$2:B$12,1,SEARCH("/",B$2:B$12)-1),ROW(A30)),"")</f>
        <v/>
      </c>
      <c r="D31" s="4" t="e">
        <f t="array" ref="D31">INDEX(MID(B$2:B$12,IFERROR(SEARCH("/",B$2:B$12)+1,1),20),ROW(A30))</f>
        <v>#REF!</v>
      </c>
      <c r="E31" s="4">
        <f ca="1">IF(ROW(30:30)&gt;COUNTIF(base2,"&gt;&lt;"),0,OFFSET($C$2,((ROW()-1)/2)-MOD(ROW(),2),MOD(ROW(),2)))</f>
        <v>0</v>
      </c>
    </row>
    <row r="32" spans="3:11">
      <c r="C32" s="4" t="str">
        <f t="array" ref="C32">IFERROR(INDEX(MID(B$2:B$12,1,SEARCH("/",B$2:B$12)-1),ROW(A31)),"")</f>
        <v/>
      </c>
      <c r="D32" s="4" t="e">
        <f t="array" ref="D32">INDEX(MID(B$2:B$12,IFERROR(SEARCH("/",B$2:B$12)+1,1),20),ROW(A31))</f>
        <v>#REF!</v>
      </c>
      <c r="E32" s="4">
        <f ca="1">IF(ROW(31:31)&gt;COUNTIF(base2,"&gt;&lt;"),0,OFFSET($C$2,((ROW()-1)/2)-MOD(ROW(),2),MOD(ROW(),2)))</f>
        <v>0</v>
      </c>
    </row>
    <row r="33" spans="3:5">
      <c r="C33" s="4" t="str">
        <f t="array" ref="C33">IFERROR(INDEX(MID(B$2:B$12,1,SEARCH("/",B$2:B$12)-1),ROW(A32)),"")</f>
        <v/>
      </c>
      <c r="D33" s="4" t="e">
        <f t="array" ref="D33">INDEX(MID(B$2:B$12,IFERROR(SEARCH("/",B$2:B$12)+1,1),20),ROW(A32))</f>
        <v>#REF!</v>
      </c>
      <c r="E33" s="4">
        <f ca="1">IF(ROW(32:32)&gt;COUNTIF(base2,"&gt;&lt;"),0,OFFSET($C$2,((ROW()-1)/2)-MOD(ROW(),2),MOD(ROW(),2)))</f>
        <v>0</v>
      </c>
    </row>
    <row r="34" spans="3:5">
      <c r="C34" s="4" t="str">
        <f t="array" ref="C34">IFERROR(INDEX(MID(B$2:B$12,1,SEARCH("/",B$2:B$12)-1),ROW(A33)),"")</f>
        <v/>
      </c>
      <c r="D34" s="4" t="e">
        <f t="array" ref="D34">INDEX(MID(B$2:B$12,IFERROR(SEARCH("/",B$2:B$12)+1,1),20),ROW(A33))</f>
        <v>#REF!</v>
      </c>
      <c r="E34" s="4">
        <f ca="1">IF(ROW(33:33)&gt;COUNTIF(base2,"&gt;&lt;"),0,OFFSET($C$2,((ROW()-1)/2)-MOD(ROW(),2),MOD(ROW(),2)))</f>
        <v>0</v>
      </c>
    </row>
    <row r="35" spans="3:5">
      <c r="C35" s="4" t="str">
        <f t="array" ref="C35">IFERROR(INDEX(MID(B$2:B$12,1,SEARCH("/",B$2:B$12)-1),ROW(A34)),"")</f>
        <v/>
      </c>
      <c r="D35" s="4" t="e">
        <f t="array" ref="D35">INDEX(MID(B$2:B$12,IFERROR(SEARCH("/",B$2:B$12)+1,1),20),ROW(A34))</f>
        <v>#REF!</v>
      </c>
      <c r="E35" s="4">
        <f ca="1">IF(ROW(34:34)&gt;COUNTIF(base2,"&gt;&lt;"),0,OFFSET($C$2,((ROW()-1)/2)-MOD(ROW(),2),MOD(ROW(),2)))</f>
        <v>0</v>
      </c>
    </row>
    <row r="36" spans="3:5">
      <c r="C36" s="4" t="str">
        <f t="array" ref="C36">IFERROR(INDEX(MID(B$2:B$12,1,SEARCH("/",B$2:B$12)-1),ROW(A35)),"")</f>
        <v/>
      </c>
      <c r="D36" s="4" t="e">
        <f t="array" ref="D36">INDEX(MID(B$2:B$12,IFERROR(SEARCH("/",B$2:B$12)+1,1),20),ROW(A35))</f>
        <v>#REF!</v>
      </c>
      <c r="E36" s="4">
        <f ca="1">IF(ROW(35:35)&gt;COUNTIF(base2,"&gt;&lt;"),0,OFFSET($C$2,((ROW()-1)/2)-MOD(ROW(),2),MOD(ROW(),2)))</f>
        <v>0</v>
      </c>
    </row>
    <row r="37" spans="3:5">
      <c r="C37" s="4" t="str">
        <f t="array" ref="C37">IFERROR(INDEX(MID(B$2:B$12,1,SEARCH("/",B$2:B$12)-1),ROW(A36)),"")</f>
        <v/>
      </c>
      <c r="D37" s="4" t="e">
        <f t="array" ref="D37">INDEX(MID(B$2:B$12,IFERROR(SEARCH("/",B$2:B$12)+1,1),20),ROW(A36))</f>
        <v>#REF!</v>
      </c>
      <c r="E37" s="4">
        <f ca="1">IF(ROW(36:36)&gt;COUNTIF(base2,"&gt;&lt;"),0,OFFSET($C$2,((ROW()-1)/2)-MOD(ROW(),2),MOD(ROW(),2)))</f>
        <v>0</v>
      </c>
    </row>
    <row r="38" spans="3:5">
      <c r="C38" s="4" t="str">
        <f t="array" ref="C38">IFERROR(INDEX(MID(B$2:B$12,1,SEARCH("/",B$2:B$12)-1),ROW(A37)),"")</f>
        <v/>
      </c>
      <c r="D38" s="4" t="e">
        <f t="array" ref="D38">INDEX(MID(B$2:B$12,IFERROR(SEARCH("/",B$2:B$12)+1,1),20),ROW(A37))</f>
        <v>#REF!</v>
      </c>
      <c r="E38" s="4">
        <f ca="1">IF(ROW(37:37)&gt;COUNTIF(base2,"&gt;&lt;"),0,OFFSET($C$2,((ROW()-1)/2)-MOD(ROW(),2),MOD(ROW(),2)))</f>
        <v>0</v>
      </c>
    </row>
    <row r="39" spans="3:5">
      <c r="C39" s="4" t="str">
        <f t="array" ref="C39">IFERROR(INDEX(MID(B$2:B$12,1,SEARCH("/",B$2:B$12)-1),ROW(A38)),"")</f>
        <v/>
      </c>
      <c r="D39" s="4" t="e">
        <f t="array" ref="D39">INDEX(MID(B$2:B$12,IFERROR(SEARCH("/",B$2:B$12)+1,1),20),ROW(A38))</f>
        <v>#REF!</v>
      </c>
      <c r="E39" s="4">
        <f ca="1">IF(ROW(38:38)&gt;COUNTIF(base2,"&gt;&lt;"),0,OFFSET($C$2,((ROW()-1)/2)-MOD(ROW(),2),MOD(ROW(),2)))</f>
        <v>0</v>
      </c>
    </row>
    <row r="40" spans="3:5">
      <c r="C40" s="4" t="str">
        <f t="array" ref="C40">IFERROR(INDEX(MID(B$2:B$12,1,SEARCH("/",B$2:B$12)-1),ROW(A39)),"")</f>
        <v/>
      </c>
      <c r="D40" s="4" t="e">
        <f t="array" ref="D40">INDEX(MID(B$2:B$12,IFERROR(SEARCH("/",B$2:B$12)+1,1),20),ROW(A39))</f>
        <v>#REF!</v>
      </c>
      <c r="E40" s="4">
        <f ca="1">IF(ROW(39:39)&gt;COUNTIF(base2,"&gt;&lt;"),0,OFFSET($C$2,((ROW()-1)/2)-MOD(ROW(),2),MOD(ROW(),2)))</f>
        <v>0</v>
      </c>
    </row>
    <row r="41" spans="3:5">
      <c r="C41" s="4" t="str">
        <f t="array" ref="C41">IFERROR(INDEX(MID(B$2:B$12,1,SEARCH("/",B$2:B$12)-1),ROW(A40)),"")</f>
        <v/>
      </c>
      <c r="D41" s="4" t="e">
        <f t="array" ref="D41">INDEX(MID(B$2:B$12,IFERROR(SEARCH("/",B$2:B$12)+1,1),20),ROW(A40))</f>
        <v>#REF!</v>
      </c>
      <c r="E41" s="4">
        <f ca="1">IF(ROW(40:40)&gt;COUNTIF(base2,"&gt;&lt;"),0,OFFSET($C$2,((ROW()-1)/2)-MOD(ROW(),2),MOD(ROW(),2)))</f>
        <v>0</v>
      </c>
    </row>
    <row r="42" spans="3:5">
      <c r="C42" s="4" t="str">
        <f t="array" ref="C42">IFERROR(INDEX(MID(B$2:B$12,1,SEARCH("/",B$2:B$12)-1),ROW(A41)),"")</f>
        <v/>
      </c>
      <c r="D42" s="4" t="e">
        <f t="array" ref="D42">INDEX(MID(B$2:B$12,IFERROR(SEARCH("/",B$2:B$12)+1,1),20),ROW(A41))</f>
        <v>#REF!</v>
      </c>
      <c r="E42" s="4">
        <f ca="1">IF(ROW(41:41)&gt;COUNTIF(base2,"&gt;&lt;"),0,OFFSET($C$2,((ROW()-1)/2)-MOD(ROW(),2),MOD(ROW(),2)))</f>
        <v>0</v>
      </c>
    </row>
    <row r="43" spans="3:5">
      <c r="C43" s="4" t="str">
        <f t="array" ref="C43">IFERROR(INDEX(MID(B$2:B$12,1,SEARCH("/",B$2:B$12)-1),ROW(A42)),"")</f>
        <v/>
      </c>
      <c r="D43" s="4" t="e">
        <f t="array" ref="D43">INDEX(MID(B$2:B$12,IFERROR(SEARCH("/",B$2:B$12)+1,1),20),ROW(A42))</f>
        <v>#REF!</v>
      </c>
      <c r="E43" s="4">
        <f ca="1">IF(ROW(42:42)&gt;COUNTIF(base2,"&gt;&lt;"),0,OFFSET($C$2,((ROW()-1)/2)-MOD(ROW(),2),MOD(ROW(),2)))</f>
        <v>0</v>
      </c>
    </row>
    <row r="44" spans="3:5">
      <c r="C44" s="4" t="str">
        <f t="array" ref="C44">IFERROR(INDEX(MID(B$2:B$12,1,SEARCH("/",B$2:B$12)-1),ROW(A43)),"")</f>
        <v/>
      </c>
      <c r="D44" s="4" t="e">
        <f t="array" ref="D44">INDEX(MID(B$2:B$12,IFERROR(SEARCH("/",B$2:B$12)+1,1),20),ROW(A43))</f>
        <v>#REF!</v>
      </c>
      <c r="E44" s="4">
        <f ca="1">IF(ROW(43:43)&gt;COUNTIF(base2,"&gt;&lt;"),0,OFFSET($C$2,((ROW()-1)/2)-MOD(ROW(),2),MOD(ROW(),2)))</f>
        <v>0</v>
      </c>
    </row>
    <row r="45" spans="3:5">
      <c r="C45" s="4" t="str">
        <f t="array" ref="C45">IFERROR(INDEX(MID(B$2:B$12,1,SEARCH("/",B$2:B$12)-1),ROW(A44)),"")</f>
        <v/>
      </c>
      <c r="D45" s="4" t="e">
        <f t="array" ref="D45">INDEX(MID(B$2:B$12,IFERROR(SEARCH("/",B$2:B$12)+1,1),20),ROW(A44))</f>
        <v>#REF!</v>
      </c>
      <c r="E45" s="4">
        <f ca="1">IF(ROW(44:44)&gt;COUNTIF(base2,"&gt;&lt;"),0,OFFSET($C$2,((ROW()-1)/2)-MOD(ROW(),2),MOD(ROW(),2)))</f>
        <v>0</v>
      </c>
    </row>
    <row r="46" spans="3:5">
      <c r="C46" s="4" t="str">
        <f t="array" ref="C46">IFERROR(INDEX(MID(B$2:B$12,1,SEARCH("/",B$2:B$12)-1),ROW(A45)),"")</f>
        <v/>
      </c>
      <c r="D46" s="4" t="e">
        <f t="array" ref="D46">INDEX(MID(B$2:B$12,IFERROR(SEARCH("/",B$2:B$12)+1,1),20),ROW(A45))</f>
        <v>#REF!</v>
      </c>
      <c r="E46" s="4">
        <f ca="1">IF(ROW(45:45)&gt;COUNTIF(base2,"&gt;&lt;"),0,OFFSET($C$2,((ROW()-1)/2)-MOD(ROW(),2),MOD(ROW(),2)))</f>
        <v>0</v>
      </c>
    </row>
    <row r="47" spans="3:5">
      <c r="C47" s="4" t="str">
        <f t="array" ref="C47">IFERROR(INDEX(MID(B$2:B$12,1,SEARCH("/",B$2:B$12)-1),ROW(A46)),"")</f>
        <v/>
      </c>
      <c r="D47" s="4" t="e">
        <f t="array" ref="D47">INDEX(MID(B$2:B$12,IFERROR(SEARCH("/",B$2:B$12)+1,1),20),ROW(A46))</f>
        <v>#REF!</v>
      </c>
      <c r="E47" s="4">
        <f ca="1">IF(ROW(46:46)&gt;COUNTIF(base2,"&gt;&lt;"),0,OFFSET($C$2,((ROW()-1)/2)-MOD(ROW(),2),MOD(ROW(),2)))</f>
        <v>0</v>
      </c>
    </row>
    <row r="48" spans="3:5">
      <c r="C48" s="4" t="str">
        <f t="array" ref="C48">IFERROR(INDEX(MID(B$2:B$12,1,SEARCH("/",B$2:B$12)-1),ROW(A47)),"")</f>
        <v/>
      </c>
      <c r="D48" s="4" t="e">
        <f t="array" ref="D48">INDEX(MID(B$2:B$12,IFERROR(SEARCH("/",B$2:B$12)+1,1),20),ROW(A47))</f>
        <v>#REF!</v>
      </c>
      <c r="E48" s="4">
        <f ca="1">IF(ROW(47:47)&gt;COUNTIF(base2,"&gt;&lt;"),0,OFFSET($C$2,((ROW()-1)/2)-MOD(ROW(),2),MOD(ROW(),2)))</f>
        <v>0</v>
      </c>
    </row>
    <row r="49" spans="3:5">
      <c r="C49" s="4" t="str">
        <f t="array" ref="C49">IFERROR(INDEX(MID(B$2:B$12,1,SEARCH("/",B$2:B$12)-1),ROW(A48)),"")</f>
        <v/>
      </c>
      <c r="D49" s="4" t="e">
        <f t="array" ref="D49">INDEX(MID(B$2:B$12,IFERROR(SEARCH("/",B$2:B$12)+1,1),20),ROW(A48))</f>
        <v>#REF!</v>
      </c>
      <c r="E49" s="4">
        <f ca="1">IF(ROW(48:48)&gt;COUNTIF(base2,"&gt;&lt;"),0,OFFSET($C$2,((ROW()-1)/2)-MOD(ROW(),2),MOD(ROW(),2)))</f>
        <v>0</v>
      </c>
    </row>
    <row r="50" spans="3:5">
      <c r="C50" s="4" t="str">
        <f t="array" ref="C50">IFERROR(INDEX(MID(B$2:B$12,1,SEARCH("/",B$2:B$12)-1),ROW(A49)),"")</f>
        <v/>
      </c>
      <c r="D50" s="4" t="e">
        <f t="array" ref="D50">INDEX(MID(B$2:B$12,IFERROR(SEARCH("/",B$2:B$12)+1,1),20),ROW(A49))</f>
        <v>#REF!</v>
      </c>
      <c r="E50" s="4">
        <f ca="1">IF(ROW(49:49)&gt;COUNTIF(base2,"&gt;&lt;"),0,OFFSET($C$2,((ROW()-1)/2)-MOD(ROW(),2),MOD(ROW(),2)))</f>
        <v>0</v>
      </c>
    </row>
    <row r="51" spans="3:5">
      <c r="C51" s="4" t="str">
        <f t="array" ref="C51">IFERROR(INDEX(MID(B$2:B$12,1,SEARCH("/",B$2:B$12)-1),ROW(A50)),"")</f>
        <v/>
      </c>
      <c r="D51" s="4" t="e">
        <f t="array" ref="D51">INDEX(MID(B$2:B$12,IFERROR(SEARCH("/",B$2:B$12)+1,1),20),ROW(A50))</f>
        <v>#REF!</v>
      </c>
      <c r="E51" s="4">
        <f ca="1">IF(ROW(50:50)&gt;COUNTIF(base2,"&gt;&lt;"),0,OFFSET($C$2,((ROW()-1)/2)-MOD(ROW(),2),MOD(ROW(),2)))</f>
        <v>0</v>
      </c>
    </row>
    <row r="52" spans="3:5">
      <c r="C52" s="4" t="str">
        <f t="array" ref="C52">IFERROR(INDEX(MID(B$2:B$12,1,SEARCH("/",B$2:B$12)-1),ROW(A51)),"")</f>
        <v/>
      </c>
      <c r="D52" s="4" t="e">
        <f t="array" ref="D52">INDEX(MID(B$2:B$12,IFERROR(SEARCH("/",B$2:B$12)+1,1),20),ROW(A51))</f>
        <v>#REF!</v>
      </c>
      <c r="E52" s="4">
        <f ca="1">IF(ROW(51:51)&gt;COUNTIF(base2,"&gt;&lt;"),0,OFFSET($C$2,((ROW()-1)/2)-MOD(ROW(),2),MOD(ROW(),2)))</f>
        <v>0</v>
      </c>
    </row>
    <row r="53" spans="3:5">
      <c r="C53" s="4" t="str">
        <f t="array" ref="C53">IFERROR(INDEX(MID(B$2:B$12,1,SEARCH("/",B$2:B$12)-1),ROW(A52)),"")</f>
        <v/>
      </c>
      <c r="D53" s="4" t="e">
        <f t="array" ref="D53">INDEX(MID(B$2:B$12,IFERROR(SEARCH("/",B$2:B$12)+1,1),20),ROW(A52))</f>
        <v>#REF!</v>
      </c>
      <c r="E53" s="4">
        <f ca="1">IF(ROW(52:52)&gt;COUNTIF(base2,"&gt;&lt;"),0,OFFSET($C$2,((ROW()-1)/2)-MOD(ROW(),2),MOD(ROW(),2)))</f>
        <v>0</v>
      </c>
    </row>
    <row r="54" spans="3:5">
      <c r="C54" s="4" t="str">
        <f t="array" ref="C54">IFERROR(INDEX(MID(B$2:B$12,1,SEARCH("/",B$2:B$12)-1),ROW(A53)),"")</f>
        <v/>
      </c>
      <c r="D54" s="4" t="e">
        <f t="array" ref="D54">INDEX(MID(B$2:B$12,IFERROR(SEARCH("/",B$2:B$12)+1,1),20),ROW(A53))</f>
        <v>#REF!</v>
      </c>
      <c r="E54" s="4">
        <f ca="1">IF(ROW(53:53)&gt;COUNTIF(base2,"&gt;&lt;"),0,OFFSET($C$2,((ROW()-1)/2)-MOD(ROW(),2),MOD(ROW(),2)))</f>
        <v>0</v>
      </c>
    </row>
    <row r="55" spans="3:5">
      <c r="C55" s="4" t="str">
        <f t="array" ref="C55">IFERROR(INDEX(MID(B$2:B$12,1,SEARCH("/",B$2:B$12)-1),ROW(A54)),"")</f>
        <v/>
      </c>
      <c r="D55" s="4" t="e">
        <f t="array" ref="D55">INDEX(MID(B$2:B$12,IFERROR(SEARCH("/",B$2:B$12)+1,1),20),ROW(A54))</f>
        <v>#REF!</v>
      </c>
      <c r="E55" s="4">
        <f ca="1">IF(ROW(54:54)&gt;COUNTIF(base2,"&gt;&lt;"),0,OFFSET($C$2,((ROW()-1)/2)-MOD(ROW(),2),MOD(ROW(),2)))</f>
        <v>0</v>
      </c>
    </row>
    <row r="56" spans="3:5">
      <c r="C56" s="4" t="str">
        <f t="array" ref="C56">IFERROR(INDEX(MID(B$2:B$12,1,SEARCH("/",B$2:B$12)-1),ROW(A55)),"")</f>
        <v/>
      </c>
      <c r="D56" s="4" t="e">
        <f t="array" ref="D56">INDEX(MID(B$2:B$12,IFERROR(SEARCH("/",B$2:B$12)+1,1),20),ROW(A55))</f>
        <v>#REF!</v>
      </c>
      <c r="E56" s="4">
        <f ca="1">IF(ROW(55:55)&gt;COUNTIF(base2,"&gt;&lt;"),0,OFFSET($C$2,((ROW()-1)/2)-MOD(ROW(),2),MOD(ROW(),2)))</f>
        <v>0</v>
      </c>
    </row>
    <row r="57" spans="3:5">
      <c r="C57" s="4" t="str">
        <f t="array" ref="C57">IFERROR(INDEX(MID(B$2:B$12,1,SEARCH("/",B$2:B$12)-1),ROW(A56)),"")</f>
        <v/>
      </c>
      <c r="D57" s="4" t="e">
        <f t="array" ref="D57">INDEX(MID(B$2:B$12,IFERROR(SEARCH("/",B$2:B$12)+1,1),20),ROW(A56))</f>
        <v>#REF!</v>
      </c>
      <c r="E57" s="4">
        <f ca="1">IF(ROW(56:56)&gt;COUNTIF(base2,"&gt;&lt;"),0,OFFSET($C$2,((ROW()-1)/2)-MOD(ROW(),2),MOD(ROW(),2)))</f>
        <v>0</v>
      </c>
    </row>
    <row r="58" spans="3:5">
      <c r="C58" s="4" t="str">
        <f t="array" ref="C58">IFERROR(INDEX(MID(B$2:B$12,1,SEARCH("/",B$2:B$12)-1),ROW(A57)),"")</f>
        <v/>
      </c>
      <c r="D58" s="4" t="e">
        <f t="array" ref="D58">INDEX(MID(B$2:B$12,IFERROR(SEARCH("/",B$2:B$12)+1,1),20),ROW(A57))</f>
        <v>#REF!</v>
      </c>
      <c r="E58" s="4">
        <f ca="1">IF(ROW(57:57)&gt;COUNTIF(base2,"&gt;&lt;"),0,OFFSET($C$2,((ROW()-1)/2)-MOD(ROW(),2),MOD(ROW(),2)))</f>
        <v>0</v>
      </c>
    </row>
    <row r="59" spans="3:5">
      <c r="C59" s="4" t="str">
        <f t="array" ref="C59">IFERROR(INDEX(MID(B$2:B$12,1,SEARCH("/",B$2:B$12)-1),ROW(A58)),"")</f>
        <v/>
      </c>
      <c r="D59" s="4" t="e">
        <f t="array" ref="D59">INDEX(MID(B$2:B$12,IFERROR(SEARCH("/",B$2:B$12)+1,1),20),ROW(A58))</f>
        <v>#REF!</v>
      </c>
      <c r="E59" s="4">
        <f ca="1">IF(ROW(58:58)&gt;COUNTIF(base2,"&gt;&lt;"),0,OFFSET($C$2,((ROW()-1)/2)-MOD(ROW(),2),MOD(ROW(),2)))</f>
        <v>0</v>
      </c>
    </row>
    <row r="60" spans="3:5">
      <c r="C60" s="4" t="str">
        <f t="array" ref="C60">IFERROR(INDEX(MID(B$2:B$12,1,SEARCH("/",B$2:B$12)-1),ROW(A59)),"")</f>
        <v/>
      </c>
      <c r="D60" s="4" t="e">
        <f t="array" ref="D60">INDEX(MID(B$2:B$12,IFERROR(SEARCH("/",B$2:B$12)+1,1),20),ROW(A59))</f>
        <v>#REF!</v>
      </c>
      <c r="E60" s="4">
        <f ca="1">IF(ROW(59:59)&gt;COUNTIF(base2,"&gt;&lt;"),0,OFFSET($C$2,((ROW()-1)/2)-MOD(ROW(),2),MOD(ROW(),2)))</f>
        <v>0</v>
      </c>
    </row>
    <row r="61" spans="3:5">
      <c r="C61" s="4" t="str">
        <f t="array" ref="C61">IFERROR(INDEX(MID(B$2:B$12,1,SEARCH("/",B$2:B$12)-1),ROW(A60)),"")</f>
        <v/>
      </c>
      <c r="D61" s="4" t="e">
        <f t="array" ref="D61">INDEX(MID(B$2:B$12,IFERROR(SEARCH("/",B$2:B$12)+1,1),20),ROW(A60))</f>
        <v>#REF!</v>
      </c>
      <c r="E61" s="4">
        <f ca="1">IF(ROW(60:60)&gt;COUNTIF(base2,"&gt;&lt;"),0,OFFSET($C$2,((ROW()-1)/2)-MOD(ROW(),2),MOD(ROW(),2)))</f>
        <v>0</v>
      </c>
    </row>
    <row r="62" spans="3:5">
      <c r="C62" s="4" t="str">
        <f t="array" ref="C62">IFERROR(INDEX(MID(B$2:B$12,1,SEARCH("/",B$2:B$12)-1),ROW(A61)),"")</f>
        <v/>
      </c>
      <c r="D62" s="4" t="e">
        <f t="array" ref="D62">INDEX(MID(B$2:B$12,IFERROR(SEARCH("/",B$2:B$12)+1,1),20),ROW(A61))</f>
        <v>#REF!</v>
      </c>
      <c r="E62" s="4">
        <f ca="1">IF(ROW(61:61)&gt;COUNTIF(base2,"&gt;&lt;"),0,OFFSET($C$2,((ROW()-1)/2)-MOD(ROW(),2),MOD(ROW(),2)))</f>
        <v>0</v>
      </c>
    </row>
    <row r="63" spans="3:5">
      <c r="C63" s="4" t="str">
        <f t="array" ref="C63">IFERROR(INDEX(MID(B$2:B$12,1,SEARCH("/",B$2:B$12)-1),ROW(A62)),"")</f>
        <v/>
      </c>
      <c r="D63" s="4" t="e">
        <f t="array" ref="D63">INDEX(MID(B$2:B$12,IFERROR(SEARCH("/",B$2:B$12)+1,1),20),ROW(A62))</f>
        <v>#REF!</v>
      </c>
      <c r="E63" s="4">
        <f ca="1">IF(ROW(62:62)&gt;COUNTIF(base2,"&gt;&lt;"),0,OFFSET($C$2,((ROW()-1)/2)-MOD(ROW(),2),MOD(ROW(),2)))</f>
        <v>0</v>
      </c>
    </row>
    <row r="64" spans="3:5">
      <c r="C64" s="4" t="str">
        <f t="array" ref="C64">IFERROR(INDEX(MID(B$2:B$12,1,SEARCH("/",B$2:B$12)-1),ROW(A63)),"")</f>
        <v/>
      </c>
      <c r="D64" s="4" t="e">
        <f t="array" ref="D64">INDEX(MID(B$2:B$12,IFERROR(SEARCH("/",B$2:B$12)+1,1),20),ROW(A63))</f>
        <v>#REF!</v>
      </c>
      <c r="E64" s="4">
        <f ca="1">IF(ROW(63:63)&gt;COUNTIF(base2,"&gt;&lt;"),0,OFFSET($C$2,((ROW()-1)/2)-MOD(ROW(),2),MOD(ROW(),2)))</f>
        <v>0</v>
      </c>
    </row>
    <row r="65" spans="3:5">
      <c r="C65" s="4" t="str">
        <f t="array" ref="C65">IFERROR(INDEX(MID(B$2:B$12,1,SEARCH("/",B$2:B$12)-1),ROW(A64)),"")</f>
        <v/>
      </c>
      <c r="D65" s="4" t="e">
        <f t="array" ref="D65">INDEX(MID(B$2:B$12,IFERROR(SEARCH("/",B$2:B$12)+1,1),20),ROW(A64))</f>
        <v>#REF!</v>
      </c>
      <c r="E65" s="4">
        <f ca="1">IF(ROW(64:64)&gt;COUNTIF(base2,"&gt;&lt;"),0,OFFSET($C$2,((ROW()-1)/2)-MOD(ROW(),2),MOD(ROW(),2)))</f>
        <v>0</v>
      </c>
    </row>
    <row r="66" spans="3:5">
      <c r="C66" s="4" t="str">
        <f t="array" ref="C66">IFERROR(INDEX(MID(B$2:B$12,1,SEARCH("/",B$2:B$12)-1),ROW(A65)),"")</f>
        <v/>
      </c>
      <c r="D66" s="4" t="e">
        <f t="array" ref="D66">INDEX(MID(B$2:B$12,IFERROR(SEARCH("/",B$2:B$12)+1,1),20),ROW(A65))</f>
        <v>#REF!</v>
      </c>
      <c r="E66" s="4">
        <f ca="1">IF(ROW(65:65)&gt;COUNTIF(base2,"&gt;&lt;"),0,OFFSET($C$2,((ROW()-1)/2)-MOD(ROW(),2),MOD(ROW(),2)))</f>
        <v>0</v>
      </c>
    </row>
    <row r="67" spans="3:5">
      <c r="C67" s="4" t="str">
        <f t="array" ref="C67">IFERROR(INDEX(MID(B$2:B$12,1,SEARCH("/",B$2:B$12)-1),ROW(A66)),"")</f>
        <v/>
      </c>
      <c r="D67" s="4" t="e">
        <f t="array" ref="D67">INDEX(MID(B$2:B$12,IFERROR(SEARCH("/",B$2:B$12)+1,1),20),ROW(A66))</f>
        <v>#REF!</v>
      </c>
      <c r="E67" s="4">
        <f ca="1">IF(ROW(66:66)&gt;COUNTIF(base2,"&gt;&lt;"),0,OFFSET($C$2,((ROW()-1)/2)-MOD(ROW(),2),MOD(ROW(),2)))</f>
        <v>0</v>
      </c>
    </row>
    <row r="68" spans="3:5">
      <c r="C68" s="4" t="str">
        <f t="array" ref="C68">IFERROR(INDEX(MID(B$2:B$12,1,SEARCH("/",B$2:B$12)-1),ROW(A67)),"")</f>
        <v/>
      </c>
      <c r="E68" s="4">
        <f ca="1">IF(ROW(67:67)&gt;COUNTIF(base2,"&gt;&lt;"),0,OFFSET($C$2,((ROW()-1)/2)-MOD(ROW(),2),MOD(ROW(),2)))</f>
        <v>0</v>
      </c>
    </row>
    <row r="69" spans="3:5">
      <c r="C69" s="4" t="str">
        <f t="array" ref="C69">IFERROR(INDEX(MID(B$2:B$12,1,SEARCH("/",B$2:B$12)-1),ROW(A68)),"")</f>
        <v/>
      </c>
      <c r="E69" s="4">
        <f ca="1">IF(ROW(68:68)&gt;COUNTIF(base2,"&gt;&lt;"),0,OFFSET($C$2,((ROW()-1)/2)-MOD(ROW(),2),MOD(ROW(),2)))</f>
        <v>0</v>
      </c>
    </row>
    <row r="70" spans="3:5">
      <c r="C70" s="4" t="str">
        <f t="array" ref="C70">IFERROR(INDEX(MID(B$2:B$12,1,SEARCH("/",B$2:B$12)-1),ROW(A69)),"")</f>
        <v/>
      </c>
      <c r="E70" s="4">
        <f ca="1">IF(ROW(69:69)&gt;COUNTIF(base2,"&gt;&lt;"),0,OFFSET($C$2,((ROW()-1)/2)-MOD(ROW(),2),MOD(ROW(),2)))</f>
        <v>0</v>
      </c>
    </row>
    <row r="71" spans="3:5">
      <c r="C71" s="4" t="str">
        <f t="array" ref="C71">IFERROR(INDEX(MID(B$2:B$12,1,SEARCH("/",B$2:B$12)-1),ROW(A70)),"")</f>
        <v/>
      </c>
      <c r="E71" s="4">
        <f ca="1">IF(ROW(70:70)&gt;COUNTIF(base2,"&gt;&lt;"),0,OFFSET($C$2,((ROW()-1)/2)-MOD(ROW(),2),MOD(ROW(),2)))</f>
        <v>0</v>
      </c>
    </row>
    <row r="72" spans="3:5">
      <c r="C72" s="4" t="str">
        <f t="array" ref="C72">IFERROR(INDEX(MID(B$2:B$12,1,SEARCH("/",B$2:B$12)-1),ROW(A71)),"")</f>
        <v/>
      </c>
      <c r="E72" s="4">
        <f ca="1">IF(ROW(71:71)&gt;COUNTIF(base2,"&gt;&lt;"),0,OFFSET($C$2,((ROW()-1)/2)-MOD(ROW(),2),MOD(ROW(),2)))</f>
        <v>0</v>
      </c>
    </row>
    <row r="73" spans="3:5">
      <c r="C73" s="4" t="str">
        <f t="array" ref="C73">IFERROR(INDEX(MID(B$2:B$12,1,SEARCH("/",B$2:B$12)-1),ROW(A72)),"")</f>
        <v/>
      </c>
      <c r="E73" s="4">
        <f ca="1">IF(ROW(72:72)&gt;COUNTIF(base2,"&gt;&lt;"),0,OFFSET($C$2,((ROW()-1)/2)-MOD(ROW(),2),MOD(ROW(),2)))</f>
        <v>0</v>
      </c>
    </row>
    <row r="74" spans="3:5">
      <c r="C74" s="4" t="str">
        <f t="array" ref="C74">IFERROR(INDEX(MID(B$2:B$12,1,SEARCH("/",B$2:B$12)-1),ROW(A73)),"")</f>
        <v/>
      </c>
      <c r="E74" s="4">
        <f ca="1">IF(ROW(73:73)&gt;COUNTIF(base2,"&gt;&lt;"),0,OFFSET($C$2,((ROW()-1)/2)-MOD(ROW(),2),MOD(ROW(),2)))</f>
        <v>0</v>
      </c>
    </row>
    <row r="75" spans="3:5">
      <c r="C75" s="4" t="str">
        <f t="array" ref="C75">IFERROR(INDEX(MID(B$2:B$12,1,SEARCH("/",B$2:B$12)-1),ROW(A74)),"")</f>
        <v/>
      </c>
      <c r="E75" s="4">
        <f ca="1">IF(ROW(74:74)&gt;COUNTIF(base2,"&gt;&lt;"),0,OFFSET($C$2,((ROW()-1)/2)-MOD(ROW(),2),MOD(ROW(),2)))</f>
        <v>0</v>
      </c>
    </row>
    <row r="76" spans="3:5">
      <c r="C76" s="4" t="str">
        <f t="array" ref="C76">IFERROR(INDEX(MID(B$2:B$12,1,SEARCH("/",B$2:B$12)-1),ROW(A75)),"")</f>
        <v/>
      </c>
      <c r="E76" s="4">
        <f ca="1">IF(ROW(75:75)&gt;COUNTIF(base2,"&gt;&lt;"),0,OFFSET($C$2,((ROW()-1)/2)-MOD(ROW(),2),MOD(ROW(),2)))</f>
        <v>0</v>
      </c>
    </row>
    <row r="77" spans="3:5">
      <c r="C77" s="4" t="str">
        <f t="array" ref="C77">IFERROR(INDEX(MID(B$2:B$12,1,SEARCH("/",B$2:B$12)-1),ROW(A76)),"")</f>
        <v/>
      </c>
      <c r="E77" s="4">
        <f ca="1">IF(ROW(76:76)&gt;COUNTIF(base2,"&gt;&lt;"),0,OFFSET($C$2,((ROW()-1)/2)-MOD(ROW(),2),MOD(ROW(),2)))</f>
        <v>0</v>
      </c>
    </row>
    <row r="78" spans="3:5">
      <c r="C78" s="4" t="str">
        <f t="array" ref="C78">IFERROR(INDEX(MID(B$2:B$12,1,SEARCH("/",B$2:B$12)-1),ROW(A77)),"")</f>
        <v/>
      </c>
      <c r="E78" s="4">
        <f ca="1">IF(ROW(77:77)&gt;COUNTIF(base2,"&gt;&lt;"),0,OFFSET($C$2,((ROW()-1)/2)-MOD(ROW(),2),MOD(ROW(),2)))</f>
        <v>0</v>
      </c>
    </row>
    <row r="79" spans="3:5">
      <c r="C79" s="4" t="str">
        <f t="array" ref="C79">IFERROR(INDEX(MID(B$2:B$12,1,SEARCH("/",B$2:B$12)-1),ROW(A78)),"")</f>
        <v/>
      </c>
      <c r="E79" s="4">
        <f ca="1">IF(ROW(78:78)&gt;COUNTIF(base2,"&gt;&lt;"),0,OFFSET($C$2,((ROW()-1)/2)-MOD(ROW(),2),MOD(ROW(),2)))</f>
        <v>0</v>
      </c>
    </row>
    <row r="80" spans="3:5">
      <c r="C80" s="4" t="str">
        <f t="array" ref="C80">IFERROR(INDEX(MID(B$2:B$12,1,SEARCH("/",B$2:B$12)-1),ROW(A79)),"")</f>
        <v/>
      </c>
      <c r="E80" s="4">
        <f ca="1">IF(ROW(79:79)&gt;COUNTIF(base2,"&gt;&lt;"),0,OFFSET($C$2,((ROW()-1)/2)-MOD(ROW(),2),MOD(ROW(),2)))</f>
        <v>0</v>
      </c>
    </row>
    <row r="81" spans="3:5">
      <c r="C81" s="4" t="str">
        <f t="array" ref="C81">IFERROR(INDEX(MID(B$2:B$12,1,SEARCH("/",B$2:B$12)-1),ROW(A80)),"")</f>
        <v/>
      </c>
      <c r="E81" s="4">
        <f ca="1">IF(ROW(80:80)&gt;COUNTIF(base2,"&gt;&lt;"),0,OFFSET($C$2,((ROW()-1)/2)-MOD(ROW(),2),MOD(ROW(),2)))</f>
        <v>0</v>
      </c>
    </row>
    <row r="82" spans="3:5">
      <c r="C82" s="4" t="str">
        <f t="array" ref="C82">IFERROR(INDEX(MID(B$2:B$12,1,SEARCH("/",B$2:B$12)-1),ROW(A81)),"")</f>
        <v/>
      </c>
      <c r="E82" s="4">
        <f ca="1">IF(ROW(81:81)&gt;COUNTIF(base2,"&gt;&lt;"),0,OFFSET($C$2,((ROW()-1)/2)-MOD(ROW(),2),MOD(ROW(),2)))</f>
        <v>0</v>
      </c>
    </row>
    <row r="83" spans="3:5">
      <c r="C83" s="4" t="str">
        <f t="array" ref="C83">IFERROR(INDEX(MID(B$2:B$12,1,SEARCH("/",B$2:B$12)-1),ROW(A82)),"")</f>
        <v/>
      </c>
      <c r="E83" s="4">
        <f ca="1">IF(ROW(82:82)&gt;COUNTIF(base2,"&gt;&lt;"),0,OFFSET($C$2,((ROW()-1)/2)-MOD(ROW(),2),MOD(ROW(),2)))</f>
        <v>0</v>
      </c>
    </row>
    <row r="84" spans="3:5">
      <c r="C84" s="4" t="str">
        <f t="array" ref="C84">IFERROR(INDEX(MID(B$2:B$12,1,SEARCH("/",B$2:B$12)-1),ROW(A83)),"")</f>
        <v/>
      </c>
      <c r="E84" s="4">
        <f ca="1">IF(ROW(83:83)&gt;COUNTIF(base2,"&gt;&lt;"),0,OFFSET($C$2,((ROW()-1)/2)-MOD(ROW(),2),MOD(ROW(),2)))</f>
        <v>0</v>
      </c>
    </row>
    <row r="85" spans="3:5">
      <c r="C85" s="4" t="str">
        <f t="array" ref="C85">IFERROR(INDEX(MID(B$2:B$12,1,SEARCH("/",B$2:B$12)-1),ROW(A84)),"")</f>
        <v/>
      </c>
      <c r="E85" s="4">
        <f ca="1">IF(ROW(84:84)&gt;COUNTIF(base2,"&gt;&lt;"),0,OFFSET($C$2,((ROW()-1)/2)-MOD(ROW(),2),MOD(ROW(),2)))</f>
        <v>0</v>
      </c>
    </row>
    <row r="86" spans="3:5">
      <c r="C86" s="4" t="str">
        <f t="array" ref="C86">IFERROR(INDEX(MID(B$2:B$12,1,SEARCH("/",B$2:B$12)-1),ROW(A85)),"")</f>
        <v/>
      </c>
      <c r="E86" s="4">
        <f ca="1">IF(ROW(85:85)&gt;COUNTIF(base2,"&gt;&lt;"),0,OFFSET($C$2,((ROW()-1)/2)-MOD(ROW(),2),MOD(ROW(),2)))</f>
        <v>0</v>
      </c>
    </row>
    <row r="87" spans="3:5">
      <c r="C87" s="4" t="str">
        <f t="array" ref="C87">IFERROR(INDEX(MID(B$2:B$12,1,SEARCH("/",B$2:B$12)-1),ROW(A86)),"")</f>
        <v/>
      </c>
      <c r="E87" s="4">
        <f ca="1">IF(ROW(86:86)&gt;COUNTIF(base2,"&gt;&lt;"),0,OFFSET($C$2,((ROW()-1)/2)-MOD(ROW(),2),MOD(ROW(),2)))</f>
        <v>0</v>
      </c>
    </row>
    <row r="88" spans="3:5">
      <c r="C88" s="4" t="str">
        <f t="array" ref="C88">IFERROR(INDEX(MID(B$2:B$12,1,SEARCH("/",B$2:B$12)-1),ROW(A87)),"")</f>
        <v/>
      </c>
      <c r="E88" s="4">
        <f ca="1">IF(ROW(87:87)&gt;COUNTIF(base2,"&gt;&lt;"),0,OFFSET($C$2,((ROW()-1)/2)-MOD(ROW(),2),MOD(ROW(),2)))</f>
        <v>0</v>
      </c>
    </row>
    <row r="89" spans="3:5">
      <c r="C89" s="4" t="str">
        <f t="array" ref="C89">IFERROR(INDEX(MID(B$2:B$12,1,SEARCH("/",B$2:B$12)-1),ROW(A88)),"")</f>
        <v/>
      </c>
      <c r="E89" s="4">
        <f ca="1">IF(ROW(88:88)&gt;COUNTIF(base2,"&gt;&lt;"),0,OFFSET($C$2,((ROW()-1)/2)-MOD(ROW(),2),MOD(ROW(),2)))</f>
        <v>0</v>
      </c>
    </row>
    <row r="90" spans="3:5">
      <c r="C90" s="4" t="str">
        <f t="array" ref="C90">IFERROR(INDEX(MID(B$2:B$12,1,SEARCH("/",B$2:B$12)-1),ROW(A89)),"")</f>
        <v/>
      </c>
      <c r="E90" s="4">
        <f ca="1">IF(ROW(89:89)&gt;COUNTIF(base2,"&gt;&lt;"),0,OFFSET($C$2,((ROW()-1)/2)-MOD(ROW(),2),MOD(ROW(),2)))</f>
        <v>0</v>
      </c>
    </row>
    <row r="91" spans="3:5">
      <c r="C91" s="4" t="str">
        <f t="array" ref="C91">IFERROR(INDEX(MID(B$2:B$12,1,SEARCH("/",B$2:B$12)-1),ROW(A90)),"")</f>
        <v/>
      </c>
      <c r="E91" s="4">
        <f ca="1">IF(ROW(90:90)&gt;COUNTIF(base2,"&gt;&lt;"),0,OFFSET($C$2,((ROW()-1)/2)-MOD(ROW(),2),MOD(ROW(),2)))</f>
        <v>0</v>
      </c>
    </row>
    <row r="92" spans="3:5">
      <c r="C92" s="4" t="str">
        <f t="array" ref="C92">IFERROR(INDEX(MID(B$2:B$12,1,SEARCH("/",B$2:B$12)-1),ROW(A91)),"")</f>
        <v/>
      </c>
      <c r="E92" s="4">
        <f ca="1">IF(ROW(91:91)&gt;COUNTIF(base2,"&gt;&lt;"),0,OFFSET($C$2,((ROW()-1)/2)-MOD(ROW(),2),MOD(ROW(),2)))</f>
        <v>0</v>
      </c>
    </row>
    <row r="93" spans="3:5">
      <c r="C93" s="4" t="str">
        <f t="array" ref="C93">IFERROR(INDEX(MID(B$2:B$12,1,SEARCH("/",B$2:B$12)-1),ROW(A92)),"")</f>
        <v/>
      </c>
      <c r="E93" s="4">
        <f ca="1">IF(ROW(92:92)&gt;COUNTIF(base2,"&gt;&lt;"),0,OFFSET($C$2,((ROW()-1)/2)-MOD(ROW(),2),MOD(ROW(),2)))</f>
        <v>0</v>
      </c>
    </row>
    <row r="94" spans="3:5">
      <c r="C94" s="4" t="str">
        <f t="array" ref="C94">IFERROR(INDEX(MID(B$2:B$12,1,SEARCH("/",B$2:B$12)-1),ROW(A93)),"")</f>
        <v/>
      </c>
      <c r="E94" s="4">
        <f ca="1">IF(ROW(93:93)&gt;COUNTIF(base2,"&gt;&lt;"),0,OFFSET($C$2,((ROW()-1)/2)-MOD(ROW(),2),MOD(ROW(),2)))</f>
        <v>0</v>
      </c>
    </row>
    <row r="95" spans="3:5">
      <c r="C95" s="4" t="str">
        <f t="array" ref="C95">IFERROR(INDEX(MID(B$2:B$12,1,SEARCH("/",B$2:B$12)-1),ROW(A94)),"")</f>
        <v/>
      </c>
      <c r="E95" s="4">
        <f ca="1">IF(ROW(94:94)&gt;COUNTIF(base2,"&gt;&lt;"),0,OFFSET($C$2,((ROW()-1)/2)-MOD(ROW(),2),MOD(ROW(),2)))</f>
        <v>0</v>
      </c>
    </row>
    <row r="96" spans="3:5">
      <c r="C96" s="4" t="str">
        <f t="array" ref="C96">IFERROR(INDEX(MID(B$2:B$12,1,SEARCH("/",B$2:B$12)-1),ROW(A95)),"")</f>
        <v/>
      </c>
      <c r="E96" s="4">
        <f ca="1">IF(ROW(95:95)&gt;COUNTIF(base2,"&gt;&lt;"),0,OFFSET($C$2,((ROW()-1)/2)-MOD(ROW(),2),MOD(ROW(),2)))</f>
        <v>0</v>
      </c>
    </row>
    <row r="97" spans="3:5">
      <c r="C97" s="4" t="str">
        <f t="array" ref="C97">IFERROR(INDEX(MID(B$2:B$12,1,SEARCH("/",B$2:B$12)-1),ROW(A96)),"")</f>
        <v/>
      </c>
      <c r="E97" s="4">
        <f ca="1">IF(ROW(96:96)&gt;COUNTIF(base2,"&gt;&lt;"),0,OFFSET($C$2,((ROW()-1)/2)-MOD(ROW(),2),MOD(ROW(),2)))</f>
        <v>0</v>
      </c>
    </row>
    <row r="98" spans="3:5">
      <c r="C98" s="4" t="str">
        <f t="array" ref="C98">IFERROR(INDEX(MID(B$2:B$12,1,SEARCH("/",B$2:B$12)-1),ROW(A97)),"")</f>
        <v/>
      </c>
      <c r="E98" s="4">
        <f ca="1">IF(ROW(97:97)&gt;COUNTIF(base2,"&gt;&lt;"),0,OFFSET($C$2,((ROW()-1)/2)-MOD(ROW(),2),MOD(ROW(),2)))</f>
        <v>0</v>
      </c>
    </row>
    <row r="99" spans="3:5">
      <c r="C99" s="4" t="str">
        <f t="array" ref="C99">IFERROR(INDEX(MID(B$2:B$12,1,SEARCH("/",B$2:B$12)-1),ROW(A98)),"")</f>
        <v/>
      </c>
      <c r="E99" s="4">
        <f ca="1">IF(ROW(98:98)&gt;COUNTIF(base2,"&gt;&lt;"),0,OFFSET($C$2,((ROW()-1)/2)-MOD(ROW(),2),MOD(ROW(),2)))</f>
        <v>0</v>
      </c>
    </row>
    <row r="100" spans="3:5">
      <c r="C100" s="4" t="str">
        <f t="array" ref="C100">IFERROR(INDEX(MID(B$2:B$12,1,SEARCH("/",B$2:B$12)-1),ROW(A99)),"")</f>
        <v/>
      </c>
      <c r="E100" s="4">
        <f ca="1">IF(ROW(99:99)&gt;COUNTIF(base2,"&gt;&lt;"),0,OFFSET($C$2,((ROW()-1)/2)-MOD(ROW(),2),MOD(ROW(),2)))</f>
        <v>0</v>
      </c>
    </row>
    <row r="101" spans="3:5">
      <c r="E101" s="4">
        <f ca="1">IF(ROW(100:100)&gt;COUNTIF(base2,"&gt;&lt;"),0,OFFSET($C$2,((ROW()-1)/2)-MOD(ROW(),2),MOD(ROW(),2)))</f>
        <v>0</v>
      </c>
    </row>
    <row r="102" spans="3:5">
      <c r="E102" s="4">
        <f ca="1">IF(ROW(101:101)&gt;COUNTIF(base2,"&gt;&lt;"),0,OFFSET($C$2,((ROW()-1)/2)-MOD(ROW(),2),MOD(ROW(),2)))</f>
        <v>0</v>
      </c>
    </row>
    <row r="103" spans="3:5">
      <c r="E103" s="4">
        <f ca="1">IF(ROW(102:102)&gt;COUNTIF(base2,"&gt;&lt;"),0,OFFSET($C$2,((ROW()-1)/2)-MOD(ROW(),2),MOD(ROW(),2)))</f>
        <v>0</v>
      </c>
    </row>
    <row r="104" spans="3:5">
      <c r="E104" s="4">
        <f ca="1">IF(ROW(103:103)&gt;COUNTIF(base2,"&gt;&lt;"),0,OFFSET($C$2,((ROW()-1)/2)-MOD(ROW(),2),MOD(ROW(),2)))</f>
        <v>0</v>
      </c>
    </row>
    <row r="105" spans="3:5">
      <c r="E105" s="4">
        <f ca="1">IF(ROW(104:104)&gt;COUNTIF(base2,"&gt;&lt;"),0,OFFSET($C$2,((ROW()-1)/2)-MOD(ROW(),2),MOD(ROW(),2)))</f>
        <v>0</v>
      </c>
    </row>
    <row r="106" spans="3:5">
      <c r="E106" s="4">
        <f ca="1">IF(ROW(105:105)&gt;COUNTIF(base2,"&gt;&lt;"),0,OFFSET($C$2,((ROW()-1)/2)-MOD(ROW(),2),MOD(ROW(),2)))</f>
        <v>0</v>
      </c>
    </row>
    <row r="107" spans="3:5">
      <c r="E107" s="4">
        <f ca="1">IF(ROW(106:106)&gt;COUNTIF(base2,"&gt;&lt;"),0,OFFSET($C$2,((ROW()-1)/2)-MOD(ROW(),2),MOD(ROW(),2)))</f>
        <v>0</v>
      </c>
    </row>
    <row r="108" spans="3:5">
      <c r="E108" s="4">
        <f ca="1">IF(ROW(107:107)&gt;COUNTIF(base2,"&gt;&lt;"),0,OFFSET($C$2,((ROW()-1)/2)-MOD(ROW(),2),MOD(ROW(),2)))</f>
        <v>0</v>
      </c>
    </row>
    <row r="109" spans="3:5">
      <c r="E109" s="4">
        <f ca="1">IF(ROW(108:108)&gt;COUNTIF(base2,"&gt;&lt;"),0,OFFSET($C$2,((ROW()-1)/2)-MOD(ROW(),2),MOD(ROW(),2)))</f>
        <v>0</v>
      </c>
    </row>
    <row r="110" spans="3:5">
      <c r="E110" s="4">
        <f ca="1">IF(ROW(109:109)&gt;COUNTIF(base2,"&gt;&lt;"),0,OFFSET($C$2,((ROW()-1)/2)-MOD(ROW(),2),MOD(ROW(),2)))</f>
        <v>0</v>
      </c>
    </row>
    <row r="111" spans="3:5">
      <c r="E111" s="4">
        <f ca="1">IF(ROW(110:110)&gt;COUNTIF(base2,"&gt;&lt;"),0,OFFSET($C$2,((ROW()-1)/2)-MOD(ROW(),2),MOD(ROW(),2)))</f>
        <v>0</v>
      </c>
    </row>
    <row r="112" spans="3:5">
      <c r="E112" s="4">
        <f ca="1">IF(ROW(111:111)&gt;COUNTIF(base2,"&gt;&lt;"),0,OFFSET($C$2,((ROW()-1)/2)-MOD(ROW(),2),MOD(ROW(),2)))</f>
        <v>0</v>
      </c>
    </row>
    <row r="113" spans="5:5">
      <c r="E113" s="4">
        <f ca="1">IF(ROW(112:112)&gt;COUNTIF(base2,"&gt;&lt;"),0,OFFSET($C$2,((ROW()-1)/2)-MOD(ROW(),2),MOD(ROW(),2)))</f>
        <v>0</v>
      </c>
    </row>
    <row r="114" spans="5:5">
      <c r="E114" s="4">
        <f ca="1">IF(ROW(113:113)&gt;COUNTIF(base2,"&gt;&lt;"),0,OFFSET($C$2,((ROW()-1)/2)-MOD(ROW(),2),MOD(ROW(),2)))</f>
        <v>0</v>
      </c>
    </row>
    <row r="115" spans="5:5">
      <c r="E115" s="4">
        <f ca="1">IF(ROW(114:114)&gt;COUNTIF(base2,"&gt;&lt;"),0,OFFSET($C$2,((ROW()-1)/2)-MOD(ROW(),2),MOD(ROW(),2)))</f>
        <v>0</v>
      </c>
    </row>
    <row r="116" spans="5:5">
      <c r="E116" s="4">
        <f ca="1">IF(ROW(115:115)&gt;COUNTIF(base2,"&gt;&lt;"),0,OFFSET($C$2,((ROW()-1)/2)-MOD(ROW(),2),MOD(ROW(),2)))</f>
        <v>0</v>
      </c>
    </row>
    <row r="117" spans="5:5">
      <c r="E117" s="4">
        <f ca="1">IF(ROW(116:116)&gt;COUNTIF(base2,"&gt;&lt;"),0,OFFSET($C$2,((ROW()-1)/2)-MOD(ROW(),2),MOD(ROW(),2)))</f>
        <v>0</v>
      </c>
    </row>
    <row r="118" spans="5:5">
      <c r="E118" s="4">
        <f ca="1">IF(ROW(117:117)&gt;COUNTIF(base2,"&gt;&lt;"),0,OFFSET($C$2,((ROW()-1)/2)-MOD(ROW(),2),MOD(ROW(),2)))</f>
        <v>0</v>
      </c>
    </row>
    <row r="119" spans="5:5">
      <c r="E119" s="4">
        <f ca="1">IF(ROW(118:118)&gt;COUNTIF(base2,"&gt;&lt;"),0,OFFSET($C$2,((ROW()-1)/2)-MOD(ROW(),2),MOD(ROW(),2)))</f>
        <v>0</v>
      </c>
    </row>
    <row r="120" spans="5:5">
      <c r="E120" s="4" t="str">
        <f ca="1">IF(ROW(119:119)&gt;COUNTA(base2),"",OFFSET($C$2,((ROW()-1)/2)-MOD(ROW(),2),MOD(ROW(),2)))</f>
        <v/>
      </c>
    </row>
    <row r="121" spans="5:5">
      <c r="E121" s="4" t="str">
        <f ca="1">IF(ROW(120:120)&gt;COUNTA(base2),"",OFFSET($C$2,((ROW()-1)/2)-MOD(ROW(),2),MOD(ROW(),2)))</f>
        <v/>
      </c>
    </row>
    <row r="122" spans="5:5">
      <c r="E122" s="4" t="str">
        <f ca="1">IF(ROW(121:121)&gt;COUNTA(base2),"",OFFSET($C$2,((ROW()-1)/2)-MOD(ROW(),2),MOD(ROW(),2)))</f>
        <v/>
      </c>
    </row>
    <row r="123" spans="5:5">
      <c r="E123" s="4" t="str">
        <f ca="1">IF(ROW(122:122)&gt;COUNTA(base2),"",OFFSET($C$2,((ROW()-1)/2)-MOD(ROW(),2),MOD(ROW(),2)))</f>
        <v/>
      </c>
    </row>
    <row r="124" spans="5:5">
      <c r="E124" s="4" t="str">
        <f ca="1">IF(ROW(123:123)&gt;COUNTA(base2),"",OFFSET($C$2,((ROW()-1)/2)-MOD(ROW(),2),MOD(ROW(),2)))</f>
        <v/>
      </c>
    </row>
    <row r="125" spans="5:5">
      <c r="E125" s="4" t="str">
        <f ca="1">IF(ROW(124:124)&gt;COUNTA(base2),"",OFFSET($C$2,((ROW()-1)/2)-MOD(ROW(),2),MOD(ROW(),2)))</f>
        <v/>
      </c>
    </row>
    <row r="126" spans="5:5">
      <c r="E126" s="4" t="str">
        <f ca="1">IF(ROW(125:125)&gt;COUNTA(base2),"",OFFSET($C$2,((ROW()-1)/2)-MOD(ROW(),2),MOD(ROW(),2)))</f>
        <v/>
      </c>
    </row>
    <row r="127" spans="5:5">
      <c r="E127" s="4" t="str">
        <f ca="1">IF(ROW(126:126)&gt;COUNTA(base2),"",OFFSET($C$2,((ROW()-1)/2)-MOD(ROW(),2),MOD(ROW(),2)))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2021-08-15T12:29:19Z</dcterms:created>
  <dcterms:modified xsi:type="dcterms:W3CDTF">2021-08-15T19:34:57Z</dcterms:modified>
</cp:coreProperties>
</file>