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Anglais_général">Feuil1!#REF!</definedName>
    <definedName name="Anglais_intensif">Feuil1!#REF!</definedName>
    <definedName name="Anglais_semi_intensif">Feuil1!#REF!</definedName>
    <definedName name="COURSES">Feuil1!#REF!</definedName>
    <definedName name="LESSONS___WEEK">Feuil1!#REF!</definedName>
    <definedName name="Semestre_académique___année">Feuil1!#REF!</definedName>
    <definedName name="Semestre_académique_intensif___année">Feuil1!#REF!</definedName>
    <definedName name="Semestre_académique_semi_intensif___année">Feuil1!#REF!</definedName>
    <definedName name="WEEK">Feuil1!$H$16:$H$35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/>
  <c r="B6" s="1"/>
</calcChain>
</file>

<file path=xl/sharedStrings.xml><?xml version="1.0" encoding="utf-8"?>
<sst xmlns="http://schemas.openxmlformats.org/spreadsheetml/2006/main" count="20" uniqueCount="12">
  <si>
    <t>Type de cours</t>
  </si>
  <si>
    <t>Anglais général</t>
  </si>
  <si>
    <t>Nombre de leçons/semaine (45mins)</t>
  </si>
  <si>
    <t>Anglais semi-intensif</t>
  </si>
  <si>
    <t>Anglais intensif</t>
  </si>
  <si>
    <t>Semestre académique / année</t>
  </si>
  <si>
    <t>Semestre académique semi-intensif / année</t>
  </si>
  <si>
    <t>Semestre académique intensif / année</t>
  </si>
  <si>
    <t>semaine  séjour</t>
  </si>
  <si>
    <t>x</t>
  </si>
  <si>
    <t xml:space="preserve">montant devis </t>
  </si>
  <si>
    <t xml:space="preserve">Nombre de leçons 
choisir semaine(s) </t>
  </si>
</sst>
</file>

<file path=xl/styles.xml><?xml version="1.0" encoding="utf-8"?>
<styleSheet xmlns="http://schemas.openxmlformats.org/spreadsheetml/2006/main">
  <numFmts count="2">
    <numFmt numFmtId="164" formatCode="[$£-809]#,##0.00"/>
    <numFmt numFmtId="166" formatCode="[$£-452]#,##0.00;\-[$£-452]#,##0.00"/>
  </numFmts>
  <fonts count="7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0" borderId="3" xfId="0" applyFont="1" applyBorder="1" applyAlignment="1">
      <alignment horizontal="left" vertical="center"/>
    </xf>
    <xf numFmtId="164" fontId="2" fillId="0" borderId="8" xfId="0" applyNumberFormat="1" applyFont="1" applyBorder="1"/>
    <xf numFmtId="164" fontId="2" fillId="0" borderId="9" xfId="0" applyNumberFormat="1" applyFont="1" applyBorder="1"/>
    <xf numFmtId="164" fontId="2" fillId="0" borderId="2" xfId="0" applyNumberFormat="1" applyFont="1" applyBorder="1"/>
    <xf numFmtId="164" fontId="2" fillId="0" borderId="5" xfId="0" applyNumberFormat="1" applyFont="1" applyBorder="1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0" fillId="0" borderId="0" xfId="0" applyBorder="1"/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right" vertical="center"/>
    </xf>
    <xf numFmtId="0" fontId="0" fillId="0" borderId="1" xfId="0" applyBorder="1"/>
    <xf numFmtId="0" fontId="0" fillId="0" borderId="3" xfId="0" applyBorder="1"/>
    <xf numFmtId="0" fontId="2" fillId="3" borderId="6" xfId="0" applyFont="1" applyFill="1" applyBorder="1"/>
    <xf numFmtId="0" fontId="3" fillId="3" borderId="11" xfId="0" applyFont="1" applyFill="1" applyBorder="1"/>
    <xf numFmtId="0" fontId="4" fillId="3" borderId="7" xfId="0" applyFont="1" applyFill="1" applyBorder="1"/>
    <xf numFmtId="0" fontId="5" fillId="2" borderId="7" xfId="0" applyFont="1" applyFill="1" applyBorder="1"/>
    <xf numFmtId="0" fontId="4" fillId="3" borderId="1" xfId="0" applyFont="1" applyFill="1" applyBorder="1"/>
    <xf numFmtId="0" fontId="5" fillId="2" borderId="1" xfId="0" applyFont="1" applyFill="1" applyBorder="1"/>
    <xf numFmtId="0" fontId="4" fillId="3" borderId="3" xfId="0" applyFont="1" applyFill="1" applyBorder="1"/>
    <xf numFmtId="0" fontId="5" fillId="2" borderId="3" xfId="0" applyFont="1" applyFill="1" applyBorder="1"/>
    <xf numFmtId="0" fontId="0" fillId="4" borderId="11" xfId="0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wrapText="1"/>
    </xf>
    <xf numFmtId="166" fontId="6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CR15"/>
  <sheetViews>
    <sheetView tabSelected="1" workbookViewId="0">
      <selection activeCell="E18" sqref="E18"/>
    </sheetView>
  </sheetViews>
  <sheetFormatPr baseColWidth="10" defaultRowHeight="14.5"/>
  <cols>
    <col min="1" max="1" width="40.81640625" bestFit="1" customWidth="1"/>
    <col min="2" max="2" width="17.453125" bestFit="1" customWidth="1"/>
    <col min="3" max="3" width="7.36328125" customWidth="1"/>
    <col min="4" max="4" width="5.36328125" customWidth="1"/>
    <col min="5" max="5" width="6.54296875" customWidth="1"/>
    <col min="6" max="6" width="5.08984375" customWidth="1"/>
    <col min="7" max="7" width="7" customWidth="1"/>
    <col min="8" max="8" width="4.26953125" customWidth="1"/>
    <col min="9" max="9" width="4.90625" customWidth="1"/>
    <col min="10" max="10" width="6.08984375" customWidth="1"/>
    <col min="11" max="69" width="6.6328125" customWidth="1"/>
  </cols>
  <sheetData>
    <row r="3" spans="1:96">
      <c r="A3" s="15" t="s">
        <v>0</v>
      </c>
      <c r="B3" s="16" t="s">
        <v>4</v>
      </c>
      <c r="C3" s="7"/>
    </row>
    <row r="4" spans="1:96">
      <c r="A4" s="1" t="s">
        <v>2</v>
      </c>
      <c r="B4" s="11">
        <f>VLOOKUP(B3,A10:B15,2,0)</f>
        <v>30</v>
      </c>
      <c r="C4" s="8"/>
    </row>
    <row r="5" spans="1:96">
      <c r="A5" s="5"/>
      <c r="B5" s="13"/>
      <c r="C5" s="9"/>
    </row>
    <row r="6" spans="1:96" ht="22.5" customHeight="1">
      <c r="A6" s="12" t="s">
        <v>10</v>
      </c>
      <c r="B6" s="31">
        <f>SUMPRODUCT((A10:A15&amp;B10:B15=B3&amp;B4)*(C9:BV9="x")*(C10:BV15))</f>
        <v>3635</v>
      </c>
      <c r="C6" s="6"/>
    </row>
    <row r="8" spans="1:96">
      <c r="A8" s="10"/>
      <c r="B8" s="19" t="s">
        <v>8</v>
      </c>
      <c r="C8" s="28">
        <v>1</v>
      </c>
      <c r="D8" s="28">
        <v>2</v>
      </c>
      <c r="E8" s="28">
        <v>3</v>
      </c>
      <c r="F8" s="28">
        <v>4</v>
      </c>
      <c r="G8" s="28">
        <v>5</v>
      </c>
      <c r="H8" s="28">
        <v>6</v>
      </c>
      <c r="I8" s="28">
        <v>7</v>
      </c>
      <c r="J8" s="28">
        <v>8</v>
      </c>
      <c r="K8" s="28">
        <v>9</v>
      </c>
      <c r="L8" s="28">
        <v>10</v>
      </c>
      <c r="M8" s="28">
        <v>11</v>
      </c>
      <c r="N8" s="28">
        <v>12</v>
      </c>
      <c r="O8" s="28">
        <v>13</v>
      </c>
      <c r="P8" s="28">
        <v>14</v>
      </c>
      <c r="Q8" s="28">
        <v>15</v>
      </c>
      <c r="R8" s="28">
        <v>16</v>
      </c>
      <c r="S8" s="28">
        <v>17</v>
      </c>
      <c r="T8" s="28">
        <v>18</v>
      </c>
      <c r="U8" s="28">
        <v>19</v>
      </c>
      <c r="V8" s="28">
        <v>20</v>
      </c>
      <c r="W8" s="28">
        <v>21</v>
      </c>
      <c r="X8" s="28">
        <v>22</v>
      </c>
      <c r="Y8" s="28">
        <v>23</v>
      </c>
      <c r="Z8" s="29">
        <v>24</v>
      </c>
    </row>
    <row r="9" spans="1:96" ht="21.5">
      <c r="A9" s="20" t="s">
        <v>0</v>
      </c>
      <c r="B9" s="30" t="s">
        <v>11</v>
      </c>
      <c r="C9" s="27" t="s">
        <v>9</v>
      </c>
      <c r="D9" s="27"/>
      <c r="E9" s="27" t="s">
        <v>9</v>
      </c>
      <c r="F9" s="27"/>
      <c r="G9" s="27" t="s">
        <v>9</v>
      </c>
      <c r="H9" s="27" t="s">
        <v>9</v>
      </c>
      <c r="I9" s="27"/>
      <c r="J9" s="27"/>
      <c r="K9" s="27" t="s">
        <v>9</v>
      </c>
      <c r="L9" s="27"/>
      <c r="M9" s="27" t="s">
        <v>9</v>
      </c>
      <c r="N9" s="27"/>
      <c r="O9" s="27" t="s">
        <v>9</v>
      </c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</row>
    <row r="10" spans="1:96">
      <c r="A10" s="21" t="s">
        <v>1</v>
      </c>
      <c r="B10" s="22">
        <v>20</v>
      </c>
      <c r="C10" s="17">
        <v>410</v>
      </c>
      <c r="D10" s="14">
        <v>410</v>
      </c>
      <c r="E10" s="14">
        <v>410</v>
      </c>
      <c r="F10" s="14">
        <v>410</v>
      </c>
      <c r="G10" s="14">
        <v>410</v>
      </c>
      <c r="H10" s="14">
        <v>410</v>
      </c>
      <c r="I10" s="14">
        <v>410</v>
      </c>
      <c r="J10" s="14">
        <v>410</v>
      </c>
      <c r="K10" s="14">
        <v>410</v>
      </c>
      <c r="L10" s="14">
        <v>410</v>
      </c>
      <c r="M10" s="14">
        <v>410</v>
      </c>
      <c r="N10" s="14">
        <v>390</v>
      </c>
      <c r="O10" s="14">
        <v>390</v>
      </c>
      <c r="P10" s="14">
        <v>390</v>
      </c>
      <c r="Q10" s="14">
        <v>390</v>
      </c>
      <c r="R10" s="14">
        <v>390</v>
      </c>
      <c r="S10" s="14">
        <v>390</v>
      </c>
      <c r="T10" s="14">
        <v>390</v>
      </c>
      <c r="U10" s="14">
        <v>390</v>
      </c>
      <c r="V10" s="14">
        <v>390</v>
      </c>
      <c r="W10" s="14">
        <v>390</v>
      </c>
      <c r="X10" s="14">
        <v>390</v>
      </c>
      <c r="Y10" s="14">
        <v>390</v>
      </c>
      <c r="Z10" s="2"/>
    </row>
    <row r="11" spans="1:96">
      <c r="A11" s="23" t="s">
        <v>3</v>
      </c>
      <c r="B11" s="24">
        <v>24</v>
      </c>
      <c r="C11" s="17">
        <v>460</v>
      </c>
      <c r="D11" s="14">
        <v>460</v>
      </c>
      <c r="E11" s="14">
        <v>460</v>
      </c>
      <c r="F11" s="14">
        <v>460</v>
      </c>
      <c r="G11" s="14">
        <v>460</v>
      </c>
      <c r="H11" s="14">
        <v>460</v>
      </c>
      <c r="I11" s="14">
        <v>460</v>
      </c>
      <c r="J11" s="14">
        <v>460</v>
      </c>
      <c r="K11" s="14">
        <v>460</v>
      </c>
      <c r="L11" s="14">
        <v>460</v>
      </c>
      <c r="M11" s="14">
        <v>460</v>
      </c>
      <c r="N11" s="14">
        <v>415</v>
      </c>
      <c r="O11" s="14">
        <v>415</v>
      </c>
      <c r="P11" s="14">
        <v>415</v>
      </c>
      <c r="Q11" s="14">
        <v>415</v>
      </c>
      <c r="R11" s="14">
        <v>415</v>
      </c>
      <c r="S11" s="14">
        <v>415</v>
      </c>
      <c r="T11" s="14">
        <v>415</v>
      </c>
      <c r="U11" s="14">
        <v>415</v>
      </c>
      <c r="V11" s="14">
        <v>415</v>
      </c>
      <c r="W11" s="14">
        <v>415</v>
      </c>
      <c r="X11" s="14">
        <v>415</v>
      </c>
      <c r="Y11" s="14">
        <v>415</v>
      </c>
      <c r="Z11" s="2"/>
    </row>
    <row r="12" spans="1:96">
      <c r="A12" s="23" t="s">
        <v>4</v>
      </c>
      <c r="B12" s="24">
        <v>30</v>
      </c>
      <c r="C12" s="17">
        <v>525</v>
      </c>
      <c r="D12" s="14">
        <v>525</v>
      </c>
      <c r="E12" s="14">
        <v>525</v>
      </c>
      <c r="F12" s="14">
        <v>525</v>
      </c>
      <c r="G12" s="14">
        <v>525</v>
      </c>
      <c r="H12" s="14">
        <v>525</v>
      </c>
      <c r="I12" s="14">
        <v>525</v>
      </c>
      <c r="J12" s="14">
        <v>525</v>
      </c>
      <c r="K12" s="14">
        <v>525</v>
      </c>
      <c r="L12" s="14">
        <v>525</v>
      </c>
      <c r="M12" s="14">
        <v>525</v>
      </c>
      <c r="N12" s="14">
        <v>485</v>
      </c>
      <c r="O12" s="14">
        <v>485</v>
      </c>
      <c r="P12" s="14">
        <v>485</v>
      </c>
      <c r="Q12" s="14">
        <v>485</v>
      </c>
      <c r="R12" s="14">
        <v>485</v>
      </c>
      <c r="S12" s="14">
        <v>485</v>
      </c>
      <c r="T12" s="14">
        <v>485</v>
      </c>
      <c r="U12" s="14">
        <v>485</v>
      </c>
      <c r="V12" s="14">
        <v>485</v>
      </c>
      <c r="W12" s="14">
        <v>485</v>
      </c>
      <c r="X12" s="14">
        <v>485</v>
      </c>
      <c r="Y12" s="14">
        <v>485</v>
      </c>
      <c r="Z12" s="2"/>
    </row>
    <row r="13" spans="1:96">
      <c r="A13" s="23" t="s">
        <v>5</v>
      </c>
      <c r="B13" s="24">
        <v>20</v>
      </c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2">
        <v>385</v>
      </c>
    </row>
    <row r="14" spans="1:96">
      <c r="A14" s="23" t="s">
        <v>6</v>
      </c>
      <c r="B14" s="24">
        <v>24</v>
      </c>
      <c r="C14" s="17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">
        <v>400</v>
      </c>
    </row>
    <row r="15" spans="1:96">
      <c r="A15" s="25" t="s">
        <v>7</v>
      </c>
      <c r="B15" s="26">
        <v>30</v>
      </c>
      <c r="C15" s="1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4">
        <v>430</v>
      </c>
    </row>
  </sheetData>
  <dataValidations count="3">
    <dataValidation type="list" allowBlank="1" showInputMessage="1" showErrorMessage="1" sqref="B3">
      <formula1>$A$10:$A$15</formula1>
    </dataValidation>
    <dataValidation type="list" allowBlank="1" showInputMessage="1" showErrorMessage="1" sqref="B5">
      <formula1>$C$8:$Z$8</formula1>
    </dataValidation>
    <dataValidation type="list" allowBlank="1" showInputMessage="1" showErrorMessage="1" sqref="C9:CR9">
      <formula1>"x"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WEEK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Vandercoille</dc:creator>
  <cp:lastModifiedBy>tulipe</cp:lastModifiedBy>
  <dcterms:created xsi:type="dcterms:W3CDTF">2021-04-19T15:21:48Z</dcterms:created>
  <dcterms:modified xsi:type="dcterms:W3CDTF">2021-04-20T15:36:30Z</dcterms:modified>
</cp:coreProperties>
</file>