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1"/>
  <c r="F19"/>
  <c r="F20"/>
  <c r="F21"/>
  <c r="F22"/>
  <c r="F23"/>
  <c r="F24"/>
  <c r="F25"/>
  <c r="F26"/>
  <c r="F18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18" a="1"/>
  <c r="E18" s="1"/>
  <c r="F5"/>
  <c r="F6"/>
  <c r="F7"/>
  <c r="F8"/>
  <c r="F9"/>
  <c r="F10"/>
  <c r="F11"/>
  <c r="F12"/>
  <c r="F13"/>
  <c r="F4"/>
  <c r="E5"/>
  <c r="E6"/>
  <c r="E7"/>
  <c r="E8"/>
  <c r="E9"/>
  <c r="E10"/>
  <c r="E11"/>
  <c r="E12"/>
  <c r="E13"/>
  <c r="E4"/>
</calcChain>
</file>

<file path=xl/sharedStrings.xml><?xml version="1.0" encoding="utf-8"?>
<sst xmlns="http://schemas.openxmlformats.org/spreadsheetml/2006/main" count="9" uniqueCount="3">
  <si>
    <t>tenues à laver</t>
  </si>
  <si>
    <t>Nbre de tenues au lavage</t>
  </si>
  <si>
    <t xml:space="preserve">ou alors sans vide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</si>
</sst>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27"/>
  <sheetViews>
    <sheetView tabSelected="1" topLeftCell="A4" workbookViewId="0">
      <selection activeCell="K16" sqref="K16"/>
    </sheetView>
  </sheetViews>
  <sheetFormatPr baseColWidth="10" defaultRowHeight="14.5"/>
  <cols>
    <col min="3" max="3" width="13.453125" bestFit="1" customWidth="1"/>
    <col min="4" max="4" width="23.7265625" bestFit="1" customWidth="1"/>
    <col min="5" max="5" width="24.36328125" customWidth="1"/>
    <col min="6" max="6" width="23.7265625" bestFit="1" customWidth="1"/>
  </cols>
  <sheetData>
    <row r="3" spans="1:6">
      <c r="C3" s="1" t="s">
        <v>0</v>
      </c>
      <c r="D3" s="1" t="s">
        <v>1</v>
      </c>
      <c r="E3" s="1" t="s">
        <v>0</v>
      </c>
      <c r="F3" s="1" t="s">
        <v>1</v>
      </c>
    </row>
    <row r="4" spans="1:6">
      <c r="C4" s="2">
        <v>9</v>
      </c>
      <c r="D4" s="2">
        <v>1</v>
      </c>
      <c r="E4" s="3">
        <f>IF(COUNTIF(C$4:C4,C4)=1,C4,"")</f>
        <v>9</v>
      </c>
      <c r="F4" s="3">
        <f>IF(E4="","",SUMPRODUCT((C$4:C$13=$E4)*($D$4:$D$13)))</f>
        <v>7</v>
      </c>
    </row>
    <row r="5" spans="1:6">
      <c r="C5" s="2">
        <v>8</v>
      </c>
      <c r="D5" s="2">
        <v>2</v>
      </c>
      <c r="E5" s="3">
        <f>IF(COUNTIF(C$4:C5,C5)=1,C5,"")</f>
        <v>8</v>
      </c>
      <c r="F5" s="3">
        <f t="shared" ref="F5:F13" si="0">IF(E5="","",SUMPRODUCT((C$4:C$13=$E5)*($D$4:$D$13)))</f>
        <v>9</v>
      </c>
    </row>
    <row r="6" spans="1:6">
      <c r="C6" s="2">
        <v>12</v>
      </c>
      <c r="D6" s="2">
        <v>3</v>
      </c>
      <c r="E6" s="3">
        <f>IF(COUNTIF(C$4:C6,C6)=1,C6,"")</f>
        <v>12</v>
      </c>
      <c r="F6" s="3">
        <f t="shared" si="0"/>
        <v>3</v>
      </c>
    </row>
    <row r="7" spans="1:6">
      <c r="C7" s="2">
        <v>16</v>
      </c>
      <c r="D7" s="2">
        <v>4</v>
      </c>
      <c r="E7" s="3">
        <f>IF(COUNTIF(C$4:C7,C7)=1,C7,"")</f>
        <v>16</v>
      </c>
      <c r="F7" s="3">
        <f t="shared" si="0"/>
        <v>92</v>
      </c>
    </row>
    <row r="8" spans="1:6">
      <c r="C8" s="2">
        <v>14</v>
      </c>
      <c r="D8" s="2">
        <v>5</v>
      </c>
      <c r="E8" s="3">
        <f>IF(COUNTIF(C$4:C8,C8)=1,C8,"")</f>
        <v>14</v>
      </c>
      <c r="F8" s="3">
        <f t="shared" si="0"/>
        <v>5</v>
      </c>
    </row>
    <row r="9" spans="1:6">
      <c r="C9" s="2">
        <v>9</v>
      </c>
      <c r="D9" s="2">
        <v>6</v>
      </c>
      <c r="E9" s="3" t="str">
        <f>IF(COUNTIF(C$4:C9,C9)=1,C9,"")</f>
        <v/>
      </c>
      <c r="F9" s="3" t="str">
        <f t="shared" si="0"/>
        <v/>
      </c>
    </row>
    <row r="10" spans="1:6">
      <c r="C10" s="2">
        <v>8</v>
      </c>
      <c r="D10" s="2">
        <v>7</v>
      </c>
      <c r="E10" s="3" t="str">
        <f>IF(COUNTIF(C$4:C10,C10)=1,C10,"")</f>
        <v/>
      </c>
      <c r="F10" s="3" t="str">
        <f t="shared" si="0"/>
        <v/>
      </c>
    </row>
    <row r="11" spans="1:6">
      <c r="C11" s="2">
        <v>10</v>
      </c>
      <c r="D11" s="2">
        <v>87</v>
      </c>
      <c r="E11" s="3">
        <f>IF(COUNTIF(C$4:C11,C11)=1,C11,"")</f>
        <v>10</v>
      </c>
      <c r="F11" s="3">
        <f t="shared" si="0"/>
        <v>87</v>
      </c>
    </row>
    <row r="12" spans="1:6">
      <c r="C12" s="2">
        <v>16</v>
      </c>
      <c r="D12" s="2">
        <v>88</v>
      </c>
      <c r="E12" s="3" t="str">
        <f>IF(COUNTIF(C$4:C12,C12)=1,C12,"")</f>
        <v/>
      </c>
      <c r="F12" s="3" t="str">
        <f t="shared" si="0"/>
        <v/>
      </c>
    </row>
    <row r="13" spans="1:6">
      <c r="C13" s="2">
        <v>2</v>
      </c>
      <c r="D13" s="2">
        <v>88</v>
      </c>
      <c r="E13" s="3">
        <f>IF(COUNTIF(C$4:C13,C13)=1,C13,"")</f>
        <v>2</v>
      </c>
      <c r="F13" s="3">
        <f t="shared" si="0"/>
        <v>88</v>
      </c>
    </row>
    <row r="16" spans="1:6">
      <c r="A16" t="s">
        <v>2</v>
      </c>
    </row>
    <row r="17" spans="3:6">
      <c r="C17" s="1" t="s">
        <v>0</v>
      </c>
      <c r="D17" s="1" t="s">
        <v>1</v>
      </c>
      <c r="E17" s="1" t="s">
        <v>0</v>
      </c>
      <c r="F17" s="1" t="s">
        <v>1</v>
      </c>
    </row>
    <row r="18" spans="3:6">
      <c r="C18" s="2">
        <v>9</v>
      </c>
      <c r="D18" s="2">
        <v>1</v>
      </c>
      <c r="E18" s="3">
        <f t="array" ref="E18">IFERROR(INDEX(C$18:C$27,SMALL(IF(MATCH(C$18:C$27,C$18:C$27,0)=ROW(C$18:C$27)-17,ROW(C$18:C$27)-17,""),ROW(A1))),"")</f>
        <v>9</v>
      </c>
      <c r="F18" s="4">
        <f>SUMIF(C$18:C$27,E18,D$18:D$27)</f>
        <v>7</v>
      </c>
    </row>
    <row r="19" spans="3:6">
      <c r="C19" s="2">
        <v>8</v>
      </c>
      <c r="D19" s="2">
        <v>2</v>
      </c>
      <c r="E19" s="3">
        <f t="array" ref="E19">IFERROR(INDEX(C$18:C$27,SMALL(IF(MATCH(C$18:C$27,C$18:C$27,0)=ROW(C$18:C$27)-17,ROW(C$18:C$27)-17,""),ROW(A2))),"")</f>
        <v>8</v>
      </c>
      <c r="F19" s="4">
        <f t="shared" ref="F19:F27" si="1">SUMIF(C$18:C$27,E19,D$18:D$27)</f>
        <v>9</v>
      </c>
    </row>
    <row r="20" spans="3:6">
      <c r="C20" s="2">
        <v>12</v>
      </c>
      <c r="D20" s="2">
        <v>3</v>
      </c>
      <c r="E20" s="3">
        <f t="array" ref="E20">IFERROR(INDEX(C$18:C$27,SMALL(IF(MATCH(C$18:C$27,C$18:C$27,0)=ROW(C$18:C$27)-17,ROW(C$18:C$27)-17,""),ROW(A3))),"")</f>
        <v>12</v>
      </c>
      <c r="F20" s="4">
        <f t="shared" si="1"/>
        <v>3</v>
      </c>
    </row>
    <row r="21" spans="3:6">
      <c r="C21" s="2">
        <v>16</v>
      </c>
      <c r="D21" s="2">
        <v>4</v>
      </c>
      <c r="E21" s="3">
        <f t="array" ref="E21">IFERROR(INDEX(C$18:C$27,SMALL(IF(MATCH(C$18:C$27,C$18:C$27,0)=ROW(C$18:C$27)-17,ROW(C$18:C$27)-17,""),ROW(A4))),"")</f>
        <v>16</v>
      </c>
      <c r="F21" s="4">
        <f t="shared" si="1"/>
        <v>92</v>
      </c>
    </row>
    <row r="22" spans="3:6">
      <c r="C22" s="2">
        <v>14</v>
      </c>
      <c r="D22" s="2">
        <v>5</v>
      </c>
      <c r="E22" s="3">
        <f t="array" ref="E22">IFERROR(INDEX(C$18:C$27,SMALL(IF(MATCH(C$18:C$27,C$18:C$27,0)=ROW(C$18:C$27)-17,ROW(C$18:C$27)-17,""),ROW(A5))),"")</f>
        <v>14</v>
      </c>
      <c r="F22" s="4">
        <f t="shared" si="1"/>
        <v>5</v>
      </c>
    </row>
    <row r="23" spans="3:6">
      <c r="C23" s="2">
        <v>9</v>
      </c>
      <c r="D23" s="2">
        <v>6</v>
      </c>
      <c r="E23" s="3">
        <f t="array" ref="E23">IFERROR(INDEX(C$18:C$27,SMALL(IF(MATCH(C$18:C$27,C$18:C$27,0)=ROW(C$18:C$27)-17,ROW(C$18:C$27)-17,""),ROW(A6))),"")</f>
        <v>10</v>
      </c>
      <c r="F23" s="4">
        <f t="shared" si="1"/>
        <v>87</v>
      </c>
    </row>
    <row r="24" spans="3:6">
      <c r="C24" s="2">
        <v>8</v>
      </c>
      <c r="D24" s="2">
        <v>7</v>
      </c>
      <c r="E24" s="3">
        <f t="array" ref="E24">IFERROR(INDEX(C$18:C$27,SMALL(IF(MATCH(C$18:C$27,C$18:C$27,0)=ROW(C$18:C$27)-17,ROW(C$18:C$27)-17,""),ROW(A7))),"")</f>
        <v>2</v>
      </c>
      <c r="F24" s="4">
        <f t="shared" si="1"/>
        <v>88</v>
      </c>
    </row>
    <row r="25" spans="3:6">
      <c r="C25" s="2">
        <v>10</v>
      </c>
      <c r="D25" s="2">
        <v>87</v>
      </c>
      <c r="E25" s="3" t="str">
        <f t="array" ref="E25">IFERROR(INDEX(C$18:C$27,SMALL(IF(MATCH(C$18:C$27,C$18:C$27,0)=ROW(C$18:C$27)-17,ROW(C$18:C$27)-17,""),ROW(A8))),"")</f>
        <v/>
      </c>
      <c r="F25" s="4">
        <f t="shared" si="1"/>
        <v>0</v>
      </c>
    </row>
    <row r="26" spans="3:6">
      <c r="C26" s="2">
        <v>16</v>
      </c>
      <c r="D26" s="2">
        <v>88</v>
      </c>
      <c r="E26" s="3" t="str">
        <f t="array" ref="E26">IFERROR(INDEX(C$18:C$27,SMALL(IF(MATCH(C$18:C$27,C$18:C$27,0)=ROW(C$18:C$27)-17,ROW(C$18:C$27)-17,""),ROW(A9))),"")</f>
        <v/>
      </c>
      <c r="F26" s="4">
        <f t="shared" si="1"/>
        <v>0</v>
      </c>
    </row>
    <row r="27" spans="3:6">
      <c r="C27" s="2">
        <v>2</v>
      </c>
      <c r="D27" s="2">
        <v>88</v>
      </c>
      <c r="E27" s="3" t="str">
        <f t="array" ref="E27">IFERROR(INDEX(C$18:C$27,SMALL(IF(MATCH(C$18:C$27,C$18:C$27,0)=ROW(C$18:C$27)-17,ROW(C$18:C$27)-17,""),ROW(A10))),"")</f>
        <v/>
      </c>
      <c r="F27" s="4">
        <f>SUMIF(C$18:C$27,E27,D$18:D$27)</f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tisserand</dc:creator>
  <cp:lastModifiedBy>tulipe</cp:lastModifiedBy>
  <dcterms:created xsi:type="dcterms:W3CDTF">2021-03-30T17:16:44Z</dcterms:created>
  <dcterms:modified xsi:type="dcterms:W3CDTF">2021-04-01T10:53:25Z</dcterms:modified>
</cp:coreProperties>
</file>