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777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a="1"/>
  <c r="G2" s="1"/>
  <c r="H2" s="1"/>
  <c r="G3" l="1" a="1"/>
  <c r="G3" s="1"/>
  <c r="H3" s="1"/>
  <c r="Q2" a="1"/>
  <c r="Q2" s="1"/>
  <c r="Q12" s="1"/>
  <c r="O2" a="1"/>
  <c r="O2" s="1"/>
  <c r="O12" s="1"/>
  <c r="M2" a="1"/>
  <c r="M2" s="1"/>
  <c r="J2" a="1"/>
  <c r="J2" s="1"/>
  <c r="J12" s="1"/>
  <c r="P2" a="1"/>
  <c r="P2" s="1"/>
  <c r="N2" a="1"/>
  <c r="N2" s="1"/>
  <c r="N12" s="1"/>
  <c r="L2" a="1"/>
  <c r="L2" s="1"/>
  <c r="L12" s="1"/>
  <c r="K2" a="1"/>
  <c r="K2" s="1"/>
  <c r="K12" s="1"/>
  <c r="I2" a="1"/>
  <c r="I2" s="1"/>
  <c r="I12" s="1"/>
  <c r="M12"/>
  <c r="P12"/>
  <c r="G4" l="1" a="1"/>
  <c r="G4" s="1"/>
  <c r="I3" a="1"/>
  <c r="I3" s="1"/>
  <c r="J3" a="1"/>
  <c r="J3" s="1"/>
  <c r="J13" s="1"/>
  <c r="K3" a="1"/>
  <c r="K3" s="1"/>
  <c r="L3" a="1"/>
  <c r="L3" s="1"/>
  <c r="L13" s="1"/>
  <c r="M3" a="1"/>
  <c r="M3" s="1"/>
  <c r="N3" a="1"/>
  <c r="N3" s="1"/>
  <c r="N13" s="1"/>
  <c r="O3" a="1"/>
  <c r="O3" s="1"/>
  <c r="P3" a="1"/>
  <c r="P3" s="1"/>
  <c r="P13" s="1"/>
  <c r="Q3" a="1"/>
  <c r="Q3" s="1"/>
  <c r="I13"/>
  <c r="K13"/>
  <c r="M13"/>
  <c r="O13"/>
  <c r="Q13"/>
  <c r="G5" l="1" a="1"/>
  <c r="G5" s="1"/>
  <c r="H5" s="1"/>
  <c r="H4"/>
  <c r="L4" a="1"/>
  <c r="L4" s="1"/>
  <c r="N4" a="1"/>
  <c r="N4" s="1"/>
  <c r="N14" s="1"/>
  <c r="O4" a="1"/>
  <c r="O4" s="1"/>
  <c r="P4" a="1"/>
  <c r="P4" s="1"/>
  <c r="P14" s="1"/>
  <c r="Q4" a="1"/>
  <c r="Q4" s="1"/>
  <c r="I4" a="1"/>
  <c r="I4" s="1"/>
  <c r="I14" s="1"/>
  <c r="J4" a="1"/>
  <c r="J4" s="1"/>
  <c r="K4" a="1"/>
  <c r="K4" s="1"/>
  <c r="K14" s="1"/>
  <c r="M4" a="1"/>
  <c r="M4" s="1"/>
  <c r="M14" s="1"/>
  <c r="Q14"/>
  <c r="J14"/>
  <c r="L14"/>
  <c r="O14"/>
  <c r="G6" l="1" a="1"/>
  <c r="G6" s="1"/>
  <c r="G7" s="1" a="1"/>
  <c r="G7" s="1"/>
  <c r="H6"/>
  <c r="I5" a="1"/>
  <c r="I5" s="1"/>
  <c r="J5" a="1"/>
  <c r="J5" s="1"/>
  <c r="K5" a="1"/>
  <c r="K5" s="1"/>
  <c r="K15" s="1"/>
  <c r="L5" a="1"/>
  <c r="L5" s="1"/>
  <c r="M5" a="1"/>
  <c r="M5" s="1"/>
  <c r="M15" s="1"/>
  <c r="N5" a="1"/>
  <c r="N5" s="1"/>
  <c r="N15" s="1"/>
  <c r="O5" a="1"/>
  <c r="O5" s="1"/>
  <c r="O15" s="1"/>
  <c r="P5" a="1"/>
  <c r="P5" s="1"/>
  <c r="Q5" a="1"/>
  <c r="Q5" s="1"/>
  <c r="Q15" s="1"/>
  <c r="J15"/>
  <c r="L15"/>
  <c r="P15"/>
  <c r="I15"/>
  <c r="H7" l="1"/>
  <c r="I7" a="1"/>
  <c r="I7" s="1"/>
  <c r="J7" a="1"/>
  <c r="J7" s="1"/>
  <c r="K7" a="1"/>
  <c r="K7" s="1"/>
  <c r="L7" a="1"/>
  <c r="L7" s="1"/>
  <c r="M7" a="1"/>
  <c r="M7" s="1"/>
  <c r="N7" a="1"/>
  <c r="N7" s="1"/>
  <c r="O7" a="1"/>
  <c r="O7" s="1"/>
  <c r="P7" a="1"/>
  <c r="P7" s="1"/>
  <c r="Q7" a="1"/>
  <c r="Q7" s="1"/>
  <c r="I6" a="1"/>
  <c r="I6" s="1"/>
  <c r="J6" a="1"/>
  <c r="J6" s="1"/>
  <c r="J16" s="1"/>
  <c r="K6" a="1"/>
  <c r="K6" s="1"/>
  <c r="L6" a="1"/>
  <c r="L6" s="1"/>
  <c r="M6" a="1"/>
  <c r="M6" s="1"/>
  <c r="N6" a="1"/>
  <c r="N6" s="1"/>
  <c r="N16" s="1"/>
  <c r="O6" a="1"/>
  <c r="O6" s="1"/>
  <c r="P6" a="1"/>
  <c r="P6" s="1"/>
  <c r="Q6" a="1"/>
  <c r="Q6" s="1"/>
  <c r="I16"/>
  <c r="K16"/>
  <c r="M16"/>
  <c r="O16"/>
  <c r="Q16"/>
  <c r="L16"/>
  <c r="P16"/>
</calcChain>
</file>

<file path=xl/sharedStrings.xml><?xml version="1.0" encoding="utf-8"?>
<sst xmlns="http://schemas.openxmlformats.org/spreadsheetml/2006/main" count="119" uniqueCount="51">
  <si>
    <t>N° Dossier</t>
  </si>
  <si>
    <t>DOS-001</t>
  </si>
  <si>
    <t>DOS-002</t>
  </si>
  <si>
    <t>DOS-003</t>
  </si>
  <si>
    <t>DOS-004</t>
  </si>
  <si>
    <t>DOS-005</t>
  </si>
  <si>
    <t>Groupe</t>
  </si>
  <si>
    <t>G1</t>
  </si>
  <si>
    <t>G2</t>
  </si>
  <si>
    <t>Item</t>
  </si>
  <si>
    <t>Item-001</t>
  </si>
  <si>
    <t>Item-002</t>
  </si>
  <si>
    <t>Item-003</t>
  </si>
  <si>
    <t>Item-004</t>
  </si>
  <si>
    <t>Item-005</t>
  </si>
  <si>
    <t>Item-006</t>
  </si>
  <si>
    <t>Item-007</t>
  </si>
  <si>
    <t>Item-008</t>
  </si>
  <si>
    <t>Item-009</t>
  </si>
  <si>
    <t>Item-010</t>
  </si>
  <si>
    <t>Item-011</t>
  </si>
  <si>
    <t>Item-012</t>
  </si>
  <si>
    <t>Item-013</t>
  </si>
  <si>
    <t>Item-014</t>
  </si>
  <si>
    <t>Item-015</t>
  </si>
  <si>
    <t>Item-016</t>
  </si>
  <si>
    <t>Item-017</t>
  </si>
  <si>
    <t>Item-018</t>
  </si>
  <si>
    <t>Item-019</t>
  </si>
  <si>
    <t>Item-020</t>
  </si>
  <si>
    <t>Item-021</t>
  </si>
  <si>
    <t>Item-022</t>
  </si>
  <si>
    <t>Item-023</t>
  </si>
  <si>
    <t>Item-024</t>
  </si>
  <si>
    <t>Item-025</t>
  </si>
  <si>
    <t>Item-026</t>
  </si>
  <si>
    <t>A</t>
  </si>
  <si>
    <t>D</t>
  </si>
  <si>
    <t>Notation</t>
  </si>
  <si>
    <t>Item n°1</t>
  </si>
  <si>
    <t>Item n°2</t>
  </si>
  <si>
    <t>Item n°3</t>
  </si>
  <si>
    <t>Item n°4</t>
  </si>
  <si>
    <t>Item n°5</t>
  </si>
  <si>
    <t>Item n°6</t>
  </si>
  <si>
    <t>Item n°7</t>
  </si>
  <si>
    <t>Item n°8</t>
  </si>
  <si>
    <t>Item n°9</t>
  </si>
  <si>
    <t>Item-027</t>
  </si>
  <si>
    <t>Item-028</t>
  </si>
  <si>
    <t>N° Dossier automatisé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</si>
</sst>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font>
        <color theme="1"/>
      </font>
      <fill>
        <patternFill>
          <bgColor theme="1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8000"/>
      </font>
      <fill>
        <patternFill>
          <bgColor rgb="FF008000"/>
        </patternFill>
      </fill>
    </dxf>
  </dxfs>
  <tableStyles count="0" defaultTableStyle="TableStyleMedium2" defaultPivotStyle="PivotStyleLight16"/>
  <colors>
    <mruColors>
      <color rgb="FF00800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590550</xdr:colOff>
      <xdr:row>8</xdr:row>
      <xdr:rowOff>171450</xdr:rowOff>
    </xdr:from>
    <xdr:to>
      <xdr:col>12</xdr:col>
      <xdr:colOff>330200</xdr:colOff>
      <xdr:row>17</xdr:row>
      <xdr:rowOff>146050</xdr:rowOff>
    </xdr:to>
    <xdr:cxnSp macro="">
      <xdr:nvCxnSpPr>
        <xdr:cNvPr id="3" name="Connecteur droit 2"/>
        <xdr:cNvCxnSpPr/>
      </xdr:nvCxnSpPr>
      <xdr:spPr>
        <a:xfrm>
          <a:off x="6756400" y="1644650"/>
          <a:ext cx="3892550" cy="1631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1562100</xdr:colOff>
      <xdr:row>8</xdr:row>
      <xdr:rowOff>114300</xdr:rowOff>
    </xdr:from>
    <xdr:to>
      <xdr:col>12</xdr:col>
      <xdr:colOff>330200</xdr:colOff>
      <xdr:row>17</xdr:row>
      <xdr:rowOff>127000</xdr:rowOff>
    </xdr:to>
    <xdr:cxnSp macro="">
      <xdr:nvCxnSpPr>
        <xdr:cNvPr id="5" name="Connecteur droit 4"/>
        <xdr:cNvCxnSpPr/>
      </xdr:nvCxnSpPr>
      <xdr:spPr>
        <a:xfrm rot="10800000" flipV="1">
          <a:off x="7727950" y="1587500"/>
          <a:ext cx="2921000" cy="1670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37"/>
  <sheetViews>
    <sheetView tabSelected="1" workbookViewId="0">
      <selection activeCell="G1" sqref="G1"/>
    </sheetView>
  </sheetViews>
  <sheetFormatPr baseColWidth="10" defaultColWidth="10.7265625" defaultRowHeight="14.5"/>
  <cols>
    <col min="1" max="4" width="11.453125" style="1"/>
    <col min="7" max="7" width="21" style="1" bestFit="1" customWidth="1"/>
    <col min="8" max="8" width="23.81640625" style="1" bestFit="1" customWidth="1"/>
    <col min="9" max="35" width="8.90625" customWidth="1"/>
    <col min="36" max="36" width="12.54296875" bestFit="1" customWidth="1"/>
  </cols>
  <sheetData>
    <row r="1" spans="1:17">
      <c r="A1" s="2" t="s">
        <v>0</v>
      </c>
      <c r="B1" s="2" t="s">
        <v>6</v>
      </c>
      <c r="C1" s="2" t="s">
        <v>9</v>
      </c>
      <c r="D1" s="2" t="s">
        <v>38</v>
      </c>
      <c r="G1" s="2" t="s">
        <v>50</v>
      </c>
      <c r="H1" s="2" t="s">
        <v>6</v>
      </c>
      <c r="I1" s="2" t="s">
        <v>39</v>
      </c>
      <c r="J1" s="2" t="s">
        <v>40</v>
      </c>
      <c r="K1" s="2" t="s">
        <v>41</v>
      </c>
      <c r="L1" s="2" t="s">
        <v>42</v>
      </c>
      <c r="M1" s="2" t="s">
        <v>43</v>
      </c>
      <c r="N1" s="2" t="s">
        <v>44</v>
      </c>
      <c r="O1" s="2" t="s">
        <v>45</v>
      </c>
      <c r="P1" s="2" t="s">
        <v>46</v>
      </c>
      <c r="Q1" s="2" t="s">
        <v>47</v>
      </c>
    </row>
    <row r="2" spans="1:17">
      <c r="A2" s="2" t="s">
        <v>1</v>
      </c>
      <c r="B2" s="2" t="s">
        <v>7</v>
      </c>
      <c r="C2" s="2" t="s">
        <v>10</v>
      </c>
      <c r="D2" s="2" t="s">
        <v>36</v>
      </c>
      <c r="G2" s="2" t="str">
        <f t="array" aca="1" ref="G2" ca="1">IFERROR(OFFSET(A$1,MATCH(0,COUNTIF(G$1:G1,A$2:A$29),0),),"")</f>
        <v>DOS-001</v>
      </c>
      <c r="H2" s="2" t="str">
        <f ca="1">IF(G2="","",VLOOKUP(G2,A$2:B$29,2,0))</f>
        <v>G1</v>
      </c>
      <c r="I2" s="2" t="str">
        <f t="array" aca="1" ref="I2" ca="1">IFERROR(INDEX($C$2:$C$29,SMALL(IF($A$2:$A$29=$G2,ROW($A$2:$A$29)-1,""),COLUMN(A:A))),"")</f>
        <v>Item-001</v>
      </c>
      <c r="J2" s="2" t="str">
        <f t="array" aca="1" ref="J2" ca="1">IFERROR(INDEX($C$2:$C$29,SMALL(IF($A$2:$A$29=$G2,ROW($A$2:$A$29)-1,""),COLUMN(B:B))),"")</f>
        <v>Item-002</v>
      </c>
      <c r="K2" s="2" t="str">
        <f t="array" aca="1" ref="K2" ca="1">IFERROR(INDEX($C$2:$C$29,SMALL(IF($A$2:$A$29=$G2,ROW($A$2:$A$29)-1,""),COLUMN(C:C))),"")</f>
        <v>Item-003</v>
      </c>
      <c r="L2" s="2" t="str">
        <f t="array" aca="1" ref="L2" ca="1">IFERROR(INDEX($C$2:$C$29,SMALL(IF($A$2:$A$29=$G2,ROW($A$2:$A$29)-1,""),COLUMN(D:D))),"")</f>
        <v>Item-004</v>
      </c>
      <c r="M2" s="2" t="str">
        <f t="array" aca="1" ref="M2" ca="1">IFERROR(INDEX($C$2:$C$29,SMALL(IF($A$2:$A$29=$G2,ROW($A$2:$A$29)-1,""),COLUMN(E:E))),"")</f>
        <v>Item-005</v>
      </c>
      <c r="N2" s="2" t="str">
        <f t="array" aca="1" ref="N2" ca="1">IFERROR(INDEX($C$2:$C$29,SMALL(IF($A$2:$A$29=$G2,ROW($A$2:$A$29)-1,""),COLUMN(F:F))),"")</f>
        <v/>
      </c>
      <c r="O2" s="2" t="str">
        <f t="array" aca="1" ref="O2" ca="1">IFERROR(INDEX($C$2:$C$29,SMALL(IF($A$2:$A$29=$G2,ROW($A$2:$A$29)-1,""),COLUMN(G:G))),"")</f>
        <v/>
      </c>
      <c r="P2" s="2" t="str">
        <f t="array" aca="1" ref="P2" ca="1">IFERROR(INDEX($C$2:$C$29,SMALL(IF($A$2:$A$29=$G2,ROW($A$2:$A$29)-1,""),COLUMN(H:H))),"")</f>
        <v/>
      </c>
      <c r="Q2" s="2" t="str">
        <f t="array" aca="1" ref="Q2" ca="1">IFERROR(INDEX($C$2:$C$29,SMALL(IF($A$2:$A$29=$G2,ROW($A$2:$A$29)-1,""),COLUMN(I:I))),"")</f>
        <v/>
      </c>
    </row>
    <row r="3" spans="1:17">
      <c r="A3" s="2" t="s">
        <v>1</v>
      </c>
      <c r="B3" s="2" t="s">
        <v>7</v>
      </c>
      <c r="C3" s="2" t="s">
        <v>11</v>
      </c>
      <c r="D3" s="2"/>
      <c r="G3" s="2" t="str">
        <f t="array" aca="1" ref="G3" ca="1">IFERROR(OFFSET(A$1,MATCH(0,COUNTIF(G$1:G2,A$2:A$29),0),),"")</f>
        <v>DOS-002</v>
      </c>
      <c r="H3" s="2" t="str">
        <f t="shared" ref="H3:H7" ca="1" si="0">IF(G3="","",VLOOKUP(G3,A$2:B$29,2,0))</f>
        <v>G2</v>
      </c>
      <c r="I3" s="2" t="str">
        <f t="array" aca="1" ref="I3" ca="1">IFERROR(INDEX($C$2:$C$29,SMALL(IF($A$2:$A$29=$G3,ROW($A$2:$A$29)-1,""),COLUMN(A:A))),"")</f>
        <v>Item-006</v>
      </c>
      <c r="J3" s="2" t="str">
        <f t="array" aca="1" ref="J3" ca="1">IFERROR(INDEX($C$2:$C$29,SMALL(IF($A$2:$A$29=$G3,ROW($A$2:$A$29)-1,""),COLUMN(B:B))),"")</f>
        <v>Item-007</v>
      </c>
      <c r="K3" s="2" t="str">
        <f t="array" aca="1" ref="K3" ca="1">IFERROR(INDEX($C$2:$C$29,SMALL(IF($A$2:$A$29=$G3,ROW($A$2:$A$29)-1,""),COLUMN(C:C))),"")</f>
        <v>Item-008</v>
      </c>
      <c r="L3" s="2" t="str">
        <f t="array" aca="1" ref="L3" ca="1">IFERROR(INDEX($C$2:$C$29,SMALL(IF($A$2:$A$29=$G3,ROW($A$2:$A$29)-1,""),COLUMN(D:D))),"")</f>
        <v/>
      </c>
      <c r="M3" s="2" t="str">
        <f t="array" aca="1" ref="M3" ca="1">IFERROR(INDEX($C$2:$C$29,SMALL(IF($A$2:$A$29=$G3,ROW($A$2:$A$29)-1,""),COLUMN(E:E))),"")</f>
        <v/>
      </c>
      <c r="N3" s="2" t="str">
        <f t="array" aca="1" ref="N3" ca="1">IFERROR(INDEX($C$2:$C$29,SMALL(IF($A$2:$A$29=$G3,ROW($A$2:$A$29)-1,""),COLUMN(F:F))),"")</f>
        <v/>
      </c>
      <c r="O3" s="2" t="str">
        <f t="array" aca="1" ref="O3" ca="1">IFERROR(INDEX($C$2:$C$29,SMALL(IF($A$2:$A$29=$G3,ROW($A$2:$A$29)-1,""),COLUMN(G:G))),"")</f>
        <v/>
      </c>
      <c r="P3" s="2" t="str">
        <f t="array" aca="1" ref="P3" ca="1">IFERROR(INDEX($C$2:$C$29,SMALL(IF($A$2:$A$29=$G3,ROW($A$2:$A$29)-1,""),COLUMN(H:H))),"")</f>
        <v/>
      </c>
      <c r="Q3" s="2" t="str">
        <f t="array" aca="1" ref="Q3" ca="1">IFERROR(INDEX($C$2:$C$29,SMALL(IF($A$2:$A$29=$G3,ROW($A$2:$A$29)-1,""),COLUMN(I:I))),"")</f>
        <v/>
      </c>
    </row>
    <row r="4" spans="1:17">
      <c r="A4" s="2" t="s">
        <v>1</v>
      </c>
      <c r="B4" s="2" t="s">
        <v>7</v>
      </c>
      <c r="C4" s="2" t="s">
        <v>12</v>
      </c>
      <c r="D4" s="2"/>
      <c r="G4" s="2" t="str">
        <f t="array" aca="1" ref="G4" ca="1">IFERROR(OFFSET(A$1,MATCH(0,COUNTIF(G$1:G3,A$2:A$29),0),),"")</f>
        <v>DOS-003</v>
      </c>
      <c r="H4" s="2" t="str">
        <f t="shared" ca="1" si="0"/>
        <v>G2</v>
      </c>
      <c r="I4" s="2" t="str">
        <f t="array" aca="1" ref="I4" ca="1">IFERROR(INDEX($C$2:$C$29,SMALL(IF($A$2:$A$29=$G4,ROW($A$2:$A$29)-1,""),COLUMN(A:A))),"")</f>
        <v>Item-009</v>
      </c>
      <c r="J4" s="2" t="str">
        <f t="array" aca="1" ref="J4" ca="1">IFERROR(INDEX($C$2:$C$29,SMALL(IF($A$2:$A$29=$G4,ROW($A$2:$A$29)-1,""),COLUMN(B:B))),"")</f>
        <v>Item-010</v>
      </c>
      <c r="K4" s="2" t="str">
        <f t="array" aca="1" ref="K4" ca="1">IFERROR(INDEX($C$2:$C$29,SMALL(IF($A$2:$A$29=$G4,ROW($A$2:$A$29)-1,""),COLUMN(C:C))),"")</f>
        <v>Item-011</v>
      </c>
      <c r="L4" s="2" t="str">
        <f t="array" aca="1" ref="L4" ca="1">IFERROR(INDEX($C$2:$C$29,SMALL(IF($A$2:$A$29=$G4,ROW($A$2:$A$29)-1,""),COLUMN(D:D))),"")</f>
        <v>Item-012</v>
      </c>
      <c r="M4" s="2" t="str">
        <f t="array" aca="1" ref="M4" ca="1">IFERROR(INDEX($C$2:$C$29,SMALL(IF($A$2:$A$29=$G4,ROW($A$2:$A$29)-1,""),COLUMN(E:E))),"")</f>
        <v/>
      </c>
      <c r="N4" s="2" t="str">
        <f t="array" aca="1" ref="N4" ca="1">IFERROR(INDEX($C$2:$C$29,SMALL(IF($A$2:$A$29=$G4,ROW($A$2:$A$29)-1,""),COLUMN(F:F))),"")</f>
        <v/>
      </c>
      <c r="O4" s="2" t="str">
        <f t="array" aca="1" ref="O4" ca="1">IFERROR(INDEX($C$2:$C$29,SMALL(IF($A$2:$A$29=$G4,ROW($A$2:$A$29)-1,""),COLUMN(G:G))),"")</f>
        <v/>
      </c>
      <c r="P4" s="2" t="str">
        <f t="array" aca="1" ref="P4" ca="1">IFERROR(INDEX($C$2:$C$29,SMALL(IF($A$2:$A$29=$G4,ROW($A$2:$A$29)-1,""),COLUMN(H:H))),"")</f>
        <v/>
      </c>
      <c r="Q4" s="2" t="str">
        <f t="array" aca="1" ref="Q4" ca="1">IFERROR(INDEX($C$2:$C$29,SMALL(IF($A$2:$A$29=$G4,ROW($A$2:$A$29)-1,""),COLUMN(I:I))),"")</f>
        <v/>
      </c>
    </row>
    <row r="5" spans="1:17">
      <c r="A5" s="2" t="s">
        <v>1</v>
      </c>
      <c r="B5" s="2" t="s">
        <v>7</v>
      </c>
      <c r="C5" s="2" t="s">
        <v>13</v>
      </c>
      <c r="D5" s="2" t="s">
        <v>36</v>
      </c>
      <c r="G5" s="2" t="str">
        <f t="array" aca="1" ref="G5" ca="1">IFERROR(OFFSET(A$1,MATCH(0,COUNTIF(G$1:G4,A$2:A$29),0),),"")</f>
        <v>DOS-004</v>
      </c>
      <c r="H5" s="2" t="str">
        <f t="shared" ca="1" si="0"/>
        <v>G2</v>
      </c>
      <c r="I5" s="2" t="str">
        <f t="array" aca="1" ref="I5" ca="1">IFERROR(INDEX($C$2:$C$29,SMALL(IF($A$2:$A$29=$G5,ROW($A$2:$A$29)-1,""),COLUMN(A:A))),"")</f>
        <v>Item-013</v>
      </c>
      <c r="J5" s="2" t="str">
        <f t="array" aca="1" ref="J5" ca="1">IFERROR(INDEX($C$2:$C$29,SMALL(IF($A$2:$A$29=$G5,ROW($A$2:$A$29)-1,""),COLUMN(B:B))),"")</f>
        <v>Item-014</v>
      </c>
      <c r="K5" s="2" t="str">
        <f t="array" aca="1" ref="K5" ca="1">IFERROR(INDEX($C$2:$C$29,SMALL(IF($A$2:$A$29=$G5,ROW($A$2:$A$29)-1,""),COLUMN(C:C))),"")</f>
        <v>Item-015</v>
      </c>
      <c r="L5" s="2" t="str">
        <f t="array" aca="1" ref="L5" ca="1">IFERROR(INDEX($C$2:$C$29,SMALL(IF($A$2:$A$29=$G5,ROW($A$2:$A$29)-1,""),COLUMN(D:D))),"")</f>
        <v>Item-016</v>
      </c>
      <c r="M5" s="2" t="str">
        <f t="array" aca="1" ref="M5" ca="1">IFERROR(INDEX($C$2:$C$29,SMALL(IF($A$2:$A$29=$G5,ROW($A$2:$A$29)-1,""),COLUMN(E:E))),"")</f>
        <v>Item-017</v>
      </c>
      <c r="N5" s="2" t="str">
        <f t="array" aca="1" ref="N5" ca="1">IFERROR(INDEX($C$2:$C$29,SMALL(IF($A$2:$A$29=$G5,ROW($A$2:$A$29)-1,""),COLUMN(F:F))),"")</f>
        <v>Item-018</v>
      </c>
      <c r="O5" s="2" t="str">
        <f t="array" aca="1" ref="O5" ca="1">IFERROR(INDEX($C$2:$C$29,SMALL(IF($A$2:$A$29=$G5,ROW($A$2:$A$29)-1,""),COLUMN(G:G))),"")</f>
        <v>Item-019</v>
      </c>
      <c r="P5" s="2" t="str">
        <f t="array" aca="1" ref="P5" ca="1">IFERROR(INDEX($C$2:$C$29,SMALL(IF($A$2:$A$29=$G5,ROW($A$2:$A$29)-1,""),COLUMN(H:H))),"")</f>
        <v>Item-020</v>
      </c>
      <c r="Q5" s="2" t="str">
        <f t="array" aca="1" ref="Q5" ca="1">IFERROR(INDEX($C$2:$C$29,SMALL(IF($A$2:$A$29=$G5,ROW($A$2:$A$29)-1,""),COLUMN(I:I))),"")</f>
        <v>Item-021</v>
      </c>
    </row>
    <row r="6" spans="1:17">
      <c r="A6" s="2" t="s">
        <v>1</v>
      </c>
      <c r="B6" s="2" t="s">
        <v>7</v>
      </c>
      <c r="C6" s="2" t="s">
        <v>14</v>
      </c>
      <c r="D6" s="2"/>
      <c r="G6" s="2" t="str">
        <f t="array" aca="1" ref="G6" ca="1">IFERROR(OFFSET(A$1,MATCH(0,COUNTIF(G$1:G5,A$2:A$29),0),),"")</f>
        <v>DOS-005</v>
      </c>
      <c r="H6" s="2" t="str">
        <f t="shared" ca="1" si="0"/>
        <v>G1</v>
      </c>
      <c r="I6" s="2" t="str">
        <f t="array" aca="1" ref="I6" ca="1">IFERROR(INDEX($C$2:$C$29,SMALL(IF($A$2:$A$29=$G6,ROW($A$2:$A$29)-1,""),COLUMN(A:A))),"")</f>
        <v>Item-022</v>
      </c>
      <c r="J6" s="2" t="str">
        <f t="array" aca="1" ref="J6" ca="1">IFERROR(INDEX($C$2:$C$29,SMALL(IF($A$2:$A$29=$G6,ROW($A$2:$A$29)-1,""),COLUMN(B:B))),"")</f>
        <v>Item-023</v>
      </c>
      <c r="K6" s="2" t="str">
        <f t="array" aca="1" ref="K6" ca="1">IFERROR(INDEX($C$2:$C$29,SMALL(IF($A$2:$A$29=$G6,ROW($A$2:$A$29)-1,""),COLUMN(C:C))),"")</f>
        <v>Item-024</v>
      </c>
      <c r="L6" s="2" t="str">
        <f t="array" aca="1" ref="L6" ca="1">IFERROR(INDEX($C$2:$C$29,SMALL(IF($A$2:$A$29=$G6,ROW($A$2:$A$29)-1,""),COLUMN(D:D))),"")</f>
        <v>Item-025</v>
      </c>
      <c r="M6" s="2" t="str">
        <f t="array" aca="1" ref="M6" ca="1">IFERROR(INDEX($C$2:$C$29,SMALL(IF($A$2:$A$29=$G6,ROW($A$2:$A$29)-1,""),COLUMN(E:E))),"")</f>
        <v>Item-026</v>
      </c>
      <c r="N6" s="2" t="str">
        <f t="array" aca="1" ref="N6" ca="1">IFERROR(INDEX($C$2:$C$29,SMALL(IF($A$2:$A$29=$G6,ROW($A$2:$A$29)-1,""),COLUMN(F:F))),"")</f>
        <v>Item-027</v>
      </c>
      <c r="O6" s="2" t="str">
        <f t="array" aca="1" ref="O6" ca="1">IFERROR(INDEX($C$2:$C$29,SMALL(IF($A$2:$A$29=$G6,ROW($A$2:$A$29)-1,""),COLUMN(G:G))),"")</f>
        <v>Item-028</v>
      </c>
      <c r="P6" s="2" t="str">
        <f t="array" aca="1" ref="P6" ca="1">IFERROR(INDEX($C$2:$C$29,SMALL(IF($A$2:$A$29=$G6,ROW($A$2:$A$29)-1,""),COLUMN(H:H))),"")</f>
        <v/>
      </c>
      <c r="Q6" s="2" t="str">
        <f t="array" aca="1" ref="Q6" ca="1">IFERROR(INDEX($C$2:$C$29,SMALL(IF($A$2:$A$29=$G6,ROW($A$2:$A$29)-1,""),COLUMN(I:I))),"")</f>
        <v/>
      </c>
    </row>
    <row r="7" spans="1:17">
      <c r="A7" s="2" t="s">
        <v>2</v>
      </c>
      <c r="B7" s="2" t="s">
        <v>8</v>
      </c>
      <c r="C7" s="2" t="s">
        <v>15</v>
      </c>
      <c r="D7" s="2"/>
      <c r="G7" s="2" t="str">
        <f t="array" aca="1" ref="G7" ca="1">IFERROR(OFFSET(A$1,MATCH(0,COUNTIF(G$1:G6,A$2:A$29),0),),"")</f>
        <v/>
      </c>
      <c r="H7" s="2" t="str">
        <f t="shared" ca="1" si="0"/>
        <v/>
      </c>
      <c r="I7" s="2" t="str">
        <f t="array" aca="1" ref="I7" ca="1">IFERROR(INDEX($C$2:$C$29,SMALL(IF($A$2:$A$29=$G7,ROW($A$2:$A$29)-1,""),COLUMN(A:A))),"")</f>
        <v/>
      </c>
      <c r="J7" s="2" t="str">
        <f t="array" aca="1" ref="J7" ca="1">IFERROR(INDEX($C$2:$C$29,SMALL(IF($A$2:$A$29=$G7,ROW($A$2:$A$29)-1,""),COLUMN(B:B))),"")</f>
        <v/>
      </c>
      <c r="K7" s="2" t="str">
        <f t="array" aca="1" ref="K7" ca="1">IFERROR(INDEX($C$2:$C$29,SMALL(IF($A$2:$A$29=$G7,ROW($A$2:$A$29)-1,""),COLUMN(C:C))),"")</f>
        <v/>
      </c>
      <c r="L7" s="2" t="str">
        <f t="array" aca="1" ref="L7" ca="1">IFERROR(INDEX($C$2:$C$29,SMALL(IF($A$2:$A$29=$G7,ROW($A$2:$A$29)-1,""),COLUMN(D:D))),"")</f>
        <v/>
      </c>
      <c r="M7" s="2" t="str">
        <f t="array" aca="1" ref="M7" ca="1">IFERROR(INDEX($C$2:$C$29,SMALL(IF($A$2:$A$29=$G7,ROW($A$2:$A$29)-1,""),COLUMN(E:E))),"")</f>
        <v/>
      </c>
      <c r="N7" s="2" t="str">
        <f t="array" aca="1" ref="N7" ca="1">IFERROR(INDEX($C$2:$C$29,SMALL(IF($A$2:$A$29=$G7,ROW($A$2:$A$29)-1,""),COLUMN(F:F))),"")</f>
        <v/>
      </c>
      <c r="O7" s="2" t="str">
        <f t="array" aca="1" ref="O7" ca="1">IFERROR(INDEX($C$2:$C$29,SMALL(IF($A$2:$A$29=$G7,ROW($A$2:$A$29)-1,""),COLUMN(G:G))),"")</f>
        <v/>
      </c>
      <c r="P7" s="2" t="str">
        <f t="array" aca="1" ref="P7" ca="1">IFERROR(INDEX($C$2:$C$29,SMALL(IF($A$2:$A$29=$G7,ROW($A$2:$A$29)-1,""),COLUMN(H:H))),"")</f>
        <v/>
      </c>
      <c r="Q7" s="2" t="str">
        <f t="array" aca="1" ref="Q7" ca="1">IFERROR(INDEX($C$2:$C$29,SMALL(IF($A$2:$A$29=$G7,ROW($A$2:$A$29)-1,""),COLUMN(I:I))),"")</f>
        <v/>
      </c>
    </row>
    <row r="8" spans="1:17">
      <c r="A8" s="2" t="s">
        <v>2</v>
      </c>
      <c r="B8" s="2" t="s">
        <v>8</v>
      </c>
      <c r="C8" s="2" t="s">
        <v>16</v>
      </c>
      <c r="D8" s="2"/>
    </row>
    <row r="9" spans="1:17">
      <c r="A9" s="2" t="s">
        <v>2</v>
      </c>
      <c r="B9" s="2" t="s">
        <v>8</v>
      </c>
      <c r="C9" s="2" t="s">
        <v>17</v>
      </c>
      <c r="D9" s="2"/>
    </row>
    <row r="10" spans="1:17">
      <c r="A10" s="2" t="s">
        <v>3</v>
      </c>
      <c r="B10" s="2" t="s">
        <v>8</v>
      </c>
      <c r="C10" s="2" t="s">
        <v>18</v>
      </c>
      <c r="D10" s="2"/>
    </row>
    <row r="11" spans="1:17">
      <c r="A11" s="2" t="s">
        <v>3</v>
      </c>
      <c r="B11" s="2" t="s">
        <v>8</v>
      </c>
      <c r="C11" s="2" t="s">
        <v>19</v>
      </c>
      <c r="D11" s="2" t="s">
        <v>37</v>
      </c>
    </row>
    <row r="12" spans="1:17">
      <c r="A12" s="2" t="s">
        <v>3</v>
      </c>
      <c r="B12" s="2" t="s">
        <v>8</v>
      </c>
      <c r="C12" s="2" t="s">
        <v>20</v>
      </c>
      <c r="D12" s="2"/>
      <c r="G12" s="2" t="s">
        <v>1</v>
      </c>
      <c r="H12" s="2" t="s">
        <v>7</v>
      </c>
      <c r="I12" s="3" t="str">
        <f ca="1">IFERROR(IF(VLOOKUP(I2,$C$1:$D$29,2,FALSE)=0,"none",VLOOKUP(I2,$C$1:$D$29,2,FALSE)),"")</f>
        <v>A</v>
      </c>
      <c r="J12" s="3" t="str">
        <f t="shared" ref="J12:Q12" ca="1" si="1">IFERROR(IF(VLOOKUP(J2,$C$1:$D$29,2,FALSE)=0,"none",VLOOKUP(J2,$C$1:$D$29,2,FALSE)),"")</f>
        <v>none</v>
      </c>
      <c r="K12" s="3" t="str">
        <f t="shared" ca="1" si="1"/>
        <v>none</v>
      </c>
      <c r="L12" s="3" t="str">
        <f t="shared" ca="1" si="1"/>
        <v>A</v>
      </c>
      <c r="M12" s="3" t="str">
        <f t="shared" ca="1" si="1"/>
        <v>none</v>
      </c>
      <c r="N12" s="3" t="str">
        <f t="shared" ca="1" si="1"/>
        <v/>
      </c>
      <c r="O12" s="3" t="str">
        <f t="shared" ca="1" si="1"/>
        <v/>
      </c>
      <c r="P12" s="3" t="str">
        <f t="shared" ca="1" si="1"/>
        <v/>
      </c>
      <c r="Q12" s="3" t="str">
        <f t="shared" ca="1" si="1"/>
        <v/>
      </c>
    </row>
    <row r="13" spans="1:17">
      <c r="A13" s="2" t="s">
        <v>3</v>
      </c>
      <c r="B13" s="2" t="s">
        <v>8</v>
      </c>
      <c r="C13" s="2" t="s">
        <v>21</v>
      </c>
      <c r="D13" s="2"/>
      <c r="G13" s="2" t="s">
        <v>2</v>
      </c>
      <c r="H13" s="2" t="s">
        <v>8</v>
      </c>
      <c r="I13" s="3" t="str">
        <f t="shared" ref="I13:Q13" ca="1" si="2">IFERROR(IF(VLOOKUP(I3,$C$1:$D$29,2,FALSE)=0,"none",VLOOKUP(I3,$C$1:$D$29,2,FALSE)),"")</f>
        <v>none</v>
      </c>
      <c r="J13" s="3" t="str">
        <f t="shared" ca="1" si="2"/>
        <v>none</v>
      </c>
      <c r="K13" s="3" t="str">
        <f t="shared" ca="1" si="2"/>
        <v>none</v>
      </c>
      <c r="L13" s="3" t="str">
        <f t="shared" ca="1" si="2"/>
        <v/>
      </c>
      <c r="M13" s="3" t="str">
        <f t="shared" ca="1" si="2"/>
        <v/>
      </c>
      <c r="N13" s="3" t="str">
        <f t="shared" ca="1" si="2"/>
        <v/>
      </c>
      <c r="O13" s="3" t="str">
        <f t="shared" ca="1" si="2"/>
        <v/>
      </c>
      <c r="P13" s="3" t="str">
        <f t="shared" ca="1" si="2"/>
        <v/>
      </c>
      <c r="Q13" s="3" t="str">
        <f t="shared" ca="1" si="2"/>
        <v/>
      </c>
    </row>
    <row r="14" spans="1:17">
      <c r="A14" s="2" t="s">
        <v>4</v>
      </c>
      <c r="B14" s="2" t="s">
        <v>8</v>
      </c>
      <c r="C14" s="2" t="s">
        <v>22</v>
      </c>
      <c r="D14" s="2"/>
      <c r="G14" s="2" t="s">
        <v>3</v>
      </c>
      <c r="H14" s="2" t="s">
        <v>8</v>
      </c>
      <c r="I14" s="3" t="str">
        <f t="shared" ref="I14:Q14" ca="1" si="3">IFERROR(IF(VLOOKUP(I4,$C$1:$D$29,2,FALSE)=0,"none",VLOOKUP(I4,$C$1:$D$29,2,FALSE)),"")</f>
        <v>none</v>
      </c>
      <c r="J14" s="3" t="str">
        <f t="shared" ca="1" si="3"/>
        <v>D</v>
      </c>
      <c r="K14" s="3" t="str">
        <f t="shared" ca="1" si="3"/>
        <v>none</v>
      </c>
      <c r="L14" s="3" t="str">
        <f t="shared" ca="1" si="3"/>
        <v>none</v>
      </c>
      <c r="M14" s="3" t="str">
        <f t="shared" ca="1" si="3"/>
        <v/>
      </c>
      <c r="N14" s="3" t="str">
        <f t="shared" ca="1" si="3"/>
        <v/>
      </c>
      <c r="O14" s="3" t="str">
        <f t="shared" ca="1" si="3"/>
        <v/>
      </c>
      <c r="P14" s="3" t="str">
        <f t="shared" ca="1" si="3"/>
        <v/>
      </c>
      <c r="Q14" s="3" t="str">
        <f t="shared" ca="1" si="3"/>
        <v/>
      </c>
    </row>
    <row r="15" spans="1:17">
      <c r="A15" s="2" t="s">
        <v>4</v>
      </c>
      <c r="B15" s="2" t="s">
        <v>8</v>
      </c>
      <c r="C15" s="2" t="s">
        <v>23</v>
      </c>
      <c r="D15" s="2"/>
      <c r="G15" s="2" t="s">
        <v>4</v>
      </c>
      <c r="H15" s="2" t="s">
        <v>8</v>
      </c>
      <c r="I15" s="3" t="str">
        <f t="shared" ref="I15:Q15" ca="1" si="4">IFERROR(IF(VLOOKUP(I5,$C$1:$D$29,2,FALSE)=0,"none",VLOOKUP(I5,$C$1:$D$29,2,FALSE)),"")</f>
        <v>none</v>
      </c>
      <c r="J15" s="3" t="str">
        <f t="shared" ca="1" si="4"/>
        <v>none</v>
      </c>
      <c r="K15" s="3" t="str">
        <f t="shared" ca="1" si="4"/>
        <v>A</v>
      </c>
      <c r="L15" s="3" t="str">
        <f t="shared" ca="1" si="4"/>
        <v>A</v>
      </c>
      <c r="M15" s="3" t="str">
        <f t="shared" ca="1" si="4"/>
        <v>A</v>
      </c>
      <c r="N15" s="3" t="str">
        <f t="shared" ca="1" si="4"/>
        <v>none</v>
      </c>
      <c r="O15" s="3" t="str">
        <f t="shared" ca="1" si="4"/>
        <v>none</v>
      </c>
      <c r="P15" s="3" t="str">
        <f t="shared" ca="1" si="4"/>
        <v>none</v>
      </c>
      <c r="Q15" s="3" t="str">
        <f t="shared" ca="1" si="4"/>
        <v>D</v>
      </c>
    </row>
    <row r="16" spans="1:17">
      <c r="A16" s="2" t="s">
        <v>4</v>
      </c>
      <c r="B16" s="2" t="s">
        <v>8</v>
      </c>
      <c r="C16" s="2" t="s">
        <v>24</v>
      </c>
      <c r="D16" s="2" t="s">
        <v>36</v>
      </c>
      <c r="G16" s="2" t="s">
        <v>5</v>
      </c>
      <c r="H16" s="2" t="s">
        <v>7</v>
      </c>
      <c r="I16" s="3" t="str">
        <f t="shared" ref="I16:Q16" ca="1" si="5">IFERROR(IF(VLOOKUP(I6,$C$1:$D$29,2,FALSE)=0,"none",VLOOKUP(I6,$C$1:$D$29,2,FALSE)),"")</f>
        <v>none</v>
      </c>
      <c r="J16" s="3" t="str">
        <f t="shared" ca="1" si="5"/>
        <v>none</v>
      </c>
      <c r="K16" s="3" t="str">
        <f t="shared" ca="1" si="5"/>
        <v>A</v>
      </c>
      <c r="L16" s="3" t="str">
        <f t="shared" ca="1" si="5"/>
        <v>A</v>
      </c>
      <c r="M16" s="3" t="str">
        <f t="shared" ca="1" si="5"/>
        <v>D</v>
      </c>
      <c r="N16" s="3" t="str">
        <f t="shared" ca="1" si="5"/>
        <v>none</v>
      </c>
      <c r="O16" s="3" t="str">
        <f t="shared" ca="1" si="5"/>
        <v>none</v>
      </c>
      <c r="P16" s="3" t="str">
        <f t="shared" ca="1" si="5"/>
        <v/>
      </c>
      <c r="Q16" s="3" t="str">
        <f t="shared" ca="1" si="5"/>
        <v/>
      </c>
    </row>
    <row r="17" spans="1:36">
      <c r="A17" s="2" t="s">
        <v>4</v>
      </c>
      <c r="B17" s="2" t="s">
        <v>8</v>
      </c>
      <c r="C17" s="2" t="s">
        <v>25</v>
      </c>
      <c r="D17" s="2" t="s">
        <v>36</v>
      </c>
    </row>
    <row r="18" spans="1:36">
      <c r="A18" s="2" t="s">
        <v>4</v>
      </c>
      <c r="B18" s="2" t="s">
        <v>8</v>
      </c>
      <c r="C18" s="2" t="s">
        <v>26</v>
      </c>
      <c r="D18" s="2" t="s">
        <v>36</v>
      </c>
      <c r="G18"/>
      <c r="H18"/>
    </row>
    <row r="19" spans="1:36">
      <c r="A19" s="2" t="s">
        <v>4</v>
      </c>
      <c r="B19" s="2" t="s">
        <v>8</v>
      </c>
      <c r="C19" s="2" t="s">
        <v>27</v>
      </c>
      <c r="D19" s="2"/>
    </row>
    <row r="20" spans="1:36">
      <c r="A20" s="2" t="s">
        <v>4</v>
      </c>
      <c r="B20" s="2" t="s">
        <v>8</v>
      </c>
      <c r="C20" s="2" t="s">
        <v>28</v>
      </c>
      <c r="D20" s="2"/>
      <c r="G20"/>
      <c r="H20"/>
    </row>
    <row r="21" spans="1:36">
      <c r="A21" s="2" t="s">
        <v>4</v>
      </c>
      <c r="B21" s="2" t="s">
        <v>8</v>
      </c>
      <c r="C21" s="2" t="s">
        <v>29</v>
      </c>
      <c r="D21" s="2"/>
      <c r="G21"/>
      <c r="H21"/>
    </row>
    <row r="22" spans="1:36">
      <c r="A22" s="2" t="s">
        <v>4</v>
      </c>
      <c r="B22" s="2" t="s">
        <v>8</v>
      </c>
      <c r="C22" s="2" t="s">
        <v>30</v>
      </c>
      <c r="D22" s="2" t="s">
        <v>37</v>
      </c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>
      <c r="A23" s="2" t="s">
        <v>5</v>
      </c>
      <c r="B23" s="2" t="s">
        <v>7</v>
      </c>
      <c r="C23" s="2" t="s">
        <v>31</v>
      </c>
      <c r="D23" s="2"/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>
      <c r="A24" s="2" t="s">
        <v>5</v>
      </c>
      <c r="B24" s="2" t="s">
        <v>7</v>
      </c>
      <c r="C24" s="2" t="s">
        <v>32</v>
      </c>
      <c r="D24" s="2"/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>
      <c r="A25" s="2" t="s">
        <v>5</v>
      </c>
      <c r="B25" s="2" t="s">
        <v>7</v>
      </c>
      <c r="C25" s="2" t="s">
        <v>33</v>
      </c>
      <c r="D25" s="2" t="s">
        <v>36</v>
      </c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</row>
    <row r="26" spans="1:36">
      <c r="A26" s="2" t="s">
        <v>5</v>
      </c>
      <c r="B26" s="2" t="s">
        <v>7</v>
      </c>
      <c r="C26" s="2" t="s">
        <v>34</v>
      </c>
      <c r="D26" s="2" t="s">
        <v>36</v>
      </c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</row>
    <row r="27" spans="1:36">
      <c r="A27" s="2" t="s">
        <v>5</v>
      </c>
      <c r="B27" s="2" t="s">
        <v>7</v>
      </c>
      <c r="C27" s="2" t="s">
        <v>35</v>
      </c>
      <c r="D27" s="2" t="s">
        <v>37</v>
      </c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</row>
    <row r="28" spans="1:36">
      <c r="A28" s="2" t="s">
        <v>5</v>
      </c>
      <c r="B28" s="2" t="s">
        <v>7</v>
      </c>
      <c r="C28" s="2" t="s">
        <v>48</v>
      </c>
      <c r="D28" s="2"/>
      <c r="G28"/>
      <c r="H28"/>
    </row>
    <row r="29" spans="1:36">
      <c r="A29" s="2" t="s">
        <v>5</v>
      </c>
      <c r="B29" s="2" t="s">
        <v>7</v>
      </c>
      <c r="C29" s="2" t="s">
        <v>49</v>
      </c>
      <c r="D29" s="2"/>
      <c r="G29"/>
      <c r="H29"/>
    </row>
    <row r="30" spans="1:36">
      <c r="G30"/>
      <c r="H30"/>
    </row>
    <row r="31" spans="1:36">
      <c r="G31"/>
      <c r="H31"/>
    </row>
    <row r="32" spans="1:36">
      <c r="G32"/>
      <c r="H32"/>
    </row>
    <row r="33" spans="7:8">
      <c r="G33"/>
      <c r="H33"/>
    </row>
    <row r="34" spans="7:8">
      <c r="G34"/>
      <c r="H34"/>
    </row>
    <row r="35" spans="7:8">
      <c r="G35"/>
      <c r="H35"/>
    </row>
    <row r="36" spans="7:8">
      <c r="G36"/>
      <c r="H36"/>
    </row>
    <row r="37" spans="7:8">
      <c r="G37"/>
      <c r="H37"/>
    </row>
  </sheetData>
  <conditionalFormatting sqref="I12:Q16">
    <cfRule type="cellIs" dxfId="3" priority="5" operator="equal">
      <formula>"A"</formula>
    </cfRule>
    <cfRule type="cellIs" dxfId="2" priority="4" operator="equal">
      <formula>"D"</formula>
    </cfRule>
    <cfRule type="cellIs" dxfId="1" priority="3" operator="equal">
      <formula>"none"</formula>
    </cfRule>
    <cfRule type="cellIs" dxfId="0" priority="2" operator="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BORDIER - SC03790</dc:creator>
  <cp:lastModifiedBy>tulipe</cp:lastModifiedBy>
  <dcterms:created xsi:type="dcterms:W3CDTF">2021-03-26T12:44:31Z</dcterms:created>
  <dcterms:modified xsi:type="dcterms:W3CDTF">2021-03-26T13:40:55Z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2021-03-26T12:44:32Z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723c589e-0167-4dc4-a65d-11fa6e633571</vt:lpwstr>
  </property>
  <property fmtid="{D5CDD505-2E9C-101B-9397-08002B2CF9AE}" pid="8" name="MSIP_Label_2fd53d93-3f4c-4b90-b511-bd6bdbb4fba9_ContentBits">
    <vt:lpwstr>0</vt:lpwstr>
  </property>
</Properties>
</file>