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30" yWindow="90" windowWidth="1904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a="1"/>
  <c r="F2" s="1"/>
  <c r="F3" l="1" a="1"/>
  <c r="F3" s="1"/>
  <c r="K2" a="1"/>
  <c r="K2" s="1"/>
  <c r="J2" a="1"/>
  <c r="J2" s="1"/>
  <c r="I2" a="1"/>
  <c r="I2" s="1"/>
  <c r="H2" a="1"/>
  <c r="H2" s="1"/>
  <c r="G2" a="1"/>
  <c r="G2" s="1"/>
  <c r="F4" l="1" a="1"/>
  <c r="F4" s="1"/>
  <c r="J3" a="1"/>
  <c r="J3" s="1"/>
  <c r="G3" a="1"/>
  <c r="G3" s="1"/>
  <c r="H3" a="1"/>
  <c r="H3" s="1"/>
  <c r="K3" a="1"/>
  <c r="K3" s="1"/>
  <c r="I3" a="1"/>
  <c r="I3" s="1"/>
  <c r="F5" l="1" a="1"/>
  <c r="F5" s="1"/>
  <c r="F6" s="1" a="1"/>
  <c r="F6" s="1"/>
  <c r="G4" a="1"/>
  <c r="G4" s="1"/>
  <c r="H4" a="1"/>
  <c r="H4" s="1"/>
  <c r="J4" a="1"/>
  <c r="J4" s="1"/>
  <c r="I5" s="1" a="1"/>
  <c r="I5" s="1"/>
  <c r="I4" a="1"/>
  <c r="I4" s="1"/>
  <c r="K4" a="1"/>
  <c r="K4" s="1"/>
  <c r="G5" a="1"/>
  <c r="G5" s="1"/>
  <c r="K5" a="1"/>
  <c r="K5" s="1"/>
  <c r="J5" a="1"/>
  <c r="J5" s="1"/>
  <c r="F7" l="1" a="1"/>
  <c r="F7" s="1"/>
  <c r="H5" a="1"/>
  <c r="H5" s="1"/>
  <c r="H6" a="1"/>
  <c r="H6" s="1"/>
  <c r="J6" a="1"/>
  <c r="J6" s="1"/>
  <c r="G6" a="1"/>
  <c r="G6" s="1"/>
  <c r="I6" a="1"/>
  <c r="I6" s="1"/>
  <c r="K6" a="1"/>
  <c r="K6" s="1"/>
  <c r="F8" l="1" a="1"/>
  <c r="F8" s="1"/>
  <c r="G7" a="1"/>
  <c r="G7" s="1"/>
  <c r="I7" a="1"/>
  <c r="I7" s="1"/>
  <c r="K7" a="1"/>
  <c r="K7" s="1"/>
  <c r="H7" a="1"/>
  <c r="H7" s="1"/>
  <c r="J7" a="1"/>
  <c r="J7" s="1"/>
  <c r="F9" l="1" a="1"/>
  <c r="F9" s="1"/>
  <c r="F10" s="1" a="1"/>
  <c r="F10" s="1"/>
  <c r="H8" a="1"/>
  <c r="H8" s="1"/>
  <c r="J8" a="1"/>
  <c r="J8" s="1"/>
  <c r="G8" a="1"/>
  <c r="G8" s="1"/>
  <c r="I8" a="1"/>
  <c r="I8" s="1"/>
  <c r="K8" a="1"/>
  <c r="K8" s="1"/>
  <c r="F11" l="1" a="1"/>
  <c r="F11" s="1"/>
  <c r="G9" a="1"/>
  <c r="G9" s="1"/>
  <c r="G11" l="1" a="1"/>
  <c r="G11" s="1"/>
  <c r="I11" a="1"/>
  <c r="I11" s="1"/>
  <c r="H11" a="1"/>
  <c r="H11" s="1"/>
  <c r="J11" a="1"/>
  <c r="J11" s="1"/>
  <c r="K11" a="1"/>
  <c r="K11" s="1"/>
  <c r="F12" a="1"/>
  <c r="F12" s="1"/>
  <c r="H9" a="1"/>
  <c r="H9" s="1"/>
  <c r="I9" a="1"/>
  <c r="I9" s="1"/>
  <c r="J9" a="1"/>
  <c r="J9" s="1"/>
  <c r="K9" a="1"/>
  <c r="K9" s="1"/>
  <c r="H10" a="1"/>
  <c r="H10" s="1"/>
  <c r="J10" a="1"/>
  <c r="J10" s="1"/>
  <c r="G10" a="1"/>
  <c r="G10" s="1"/>
  <c r="I10" a="1"/>
  <c r="I10" s="1"/>
  <c r="K10" a="1"/>
  <c r="K10" s="1"/>
  <c r="J12" l="1" a="1"/>
  <c r="J12" s="1"/>
  <c r="G12" a="1"/>
  <c r="G12" s="1"/>
  <c r="H12" a="1"/>
  <c r="H12" s="1"/>
  <c r="I12" a="1"/>
  <c r="I12" s="1"/>
  <c r="K12" a="1"/>
  <c r="K12" s="1"/>
  <c r="F13" a="1"/>
  <c r="F13" s="1"/>
  <c r="I13" l="1" a="1"/>
  <c r="I13" s="1"/>
  <c r="K13" a="1"/>
  <c r="K13" s="1"/>
  <c r="G13" a="1"/>
  <c r="G13" s="1"/>
  <c r="H13" a="1"/>
  <c r="H13" s="1"/>
  <c r="J13" a="1"/>
  <c r="J13" s="1"/>
  <c r="F14" a="1"/>
  <c r="F14" s="1"/>
  <c r="G14" l="1" a="1"/>
  <c r="G14" s="1"/>
  <c r="H14" a="1"/>
  <c r="H14" s="1"/>
  <c r="J14" a="1"/>
  <c r="J14" s="1"/>
  <c r="I14" a="1"/>
  <c r="I14" s="1"/>
  <c r="K14" a="1"/>
  <c r="K14" s="1"/>
  <c r="F15" a="1"/>
  <c r="F15" s="1"/>
  <c r="F16" s="1" a="1"/>
  <c r="F16" s="1"/>
  <c r="F17" s="1" a="1"/>
  <c r="F17" s="1"/>
  <c r="F18" s="1" a="1"/>
  <c r="F18" s="1"/>
  <c r="F19" s="1" a="1"/>
  <c r="F19" s="1"/>
</calcChain>
</file>

<file path=xl/sharedStrings.xml><?xml version="1.0" encoding="utf-8"?>
<sst xmlns="http://schemas.openxmlformats.org/spreadsheetml/2006/main" count="16" uniqueCount="7">
  <si>
    <t>No dossier</t>
  </si>
  <si>
    <t>Statut</t>
  </si>
  <si>
    <t>Type</t>
  </si>
  <si>
    <t>Acceptée</t>
  </si>
  <si>
    <t>Refusée</t>
  </si>
  <si>
    <t xml:space="preserve">avec tout dans la même </t>
  </si>
  <si>
    <t>No dossier(extract sans double automatisé)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</si>
</sst>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1" fillId="2" borderId="0" xfId="0" applyFont="1" applyFill="1"/>
    <xf numFmtId="0" fontId="0" fillId="3" borderId="1" xfId="0" applyFill="1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M7" sqref="M7"/>
    </sheetView>
  </sheetViews>
  <sheetFormatPr baseColWidth="10" defaultRowHeight="14.5"/>
  <cols>
    <col min="6" max="6" width="14.6328125" style="1" customWidth="1"/>
    <col min="7" max="7" width="15.26953125" customWidth="1"/>
    <col min="8" max="8" width="12.54296875" customWidth="1"/>
    <col min="9" max="9" width="15.6328125" customWidth="1"/>
    <col min="10" max="10" width="13.08984375" customWidth="1"/>
    <col min="11" max="11" width="15.453125" customWidth="1"/>
    <col min="12" max="12" width="16.26953125" customWidth="1"/>
    <col min="13" max="13" width="18.36328125" customWidth="1"/>
  </cols>
  <sheetData>
    <row r="1" spans="1:11">
      <c r="A1" s="1" t="s">
        <v>0</v>
      </c>
      <c r="B1" t="s">
        <v>1</v>
      </c>
      <c r="C1" s="2" t="s">
        <v>2</v>
      </c>
      <c r="F1" s="7" t="s">
        <v>6</v>
      </c>
    </row>
    <row r="2" spans="1:11">
      <c r="A2" s="1">
        <v>135361764</v>
      </c>
      <c r="B2" t="s">
        <v>3</v>
      </c>
      <c r="C2" s="2">
        <v>329</v>
      </c>
      <c r="F2" s="6">
        <f t="array" aca="1" ref="F2" ca="1">IFERROR(OFFSET(A$1,MATCH(0,COUNTIF(F$1:F1,A$2:A$12),0),),"")</f>
        <v>135361764</v>
      </c>
      <c r="G2" s="6" t="str">
        <f t="array" aca="1" ref="G2" ca="1">IFERROR(INDEX($B$2:$B$12&amp;"-"&amp;$C$2:$C$12,SMALL(IF($A$2:$A$12=$F2,ROW($A$2:$A$12)-1,""),COLUMN(A:A))),"")</f>
        <v>Acceptée-329</v>
      </c>
      <c r="H2" s="6" t="str">
        <f t="array" aca="1" ref="H2" ca="1">IFERROR(INDEX($B$2:$B$12&amp;"-"&amp;$C$2:$C$12,SMALL(IF($A$2:$A$12=$F2,ROW($A$2:$A$12)-1,""),COLUMN(B:B))),"")</f>
        <v/>
      </c>
      <c r="I2" s="6" t="str">
        <f t="array" aca="1" ref="I2" ca="1">IFERROR(INDEX($B$2:$B$12&amp;"-"&amp;$C$2:$C$12,SMALL(IF($A$2:$A$12=$F2,ROW($A$2:$A$12)-1,""),COLUMN(C:C))),"")</f>
        <v/>
      </c>
      <c r="J2" s="6" t="str">
        <f t="array" aca="1" ref="J2" ca="1">IFERROR(INDEX($B$2:$B$12&amp;"-"&amp;$C$2:$C$12,SMALL(IF($A$2:$A$12=$F2,ROW($A$2:$A$12)-1,""),COLUMN(D:D))),"")</f>
        <v/>
      </c>
      <c r="K2" s="6" t="str">
        <f t="array" aca="1" ref="K2" ca="1">IFERROR(INDEX($B$2:$B$12&amp;"-"&amp;$C$2:$C$12,SMALL(IF($A$2:$A$12=$F2,ROW($A$2:$A$12)-1,""),COLUMN(E:E))),"")</f>
        <v/>
      </c>
    </row>
    <row r="3" spans="1:11">
      <c r="A3" s="1">
        <v>135792463</v>
      </c>
      <c r="B3" t="s">
        <v>3</v>
      </c>
      <c r="C3" s="2">
        <v>329</v>
      </c>
      <c r="F3" s="6">
        <f t="array" aca="1" ref="F3" ca="1">IFERROR(OFFSET(A$1,MATCH(0,COUNTIF(F$1:F2,A$2:A$12),0),),"")</f>
        <v>135792463</v>
      </c>
      <c r="G3" s="6" t="str">
        <f t="array" aca="1" ref="G3" ca="1">IFERROR(INDEX($B$2:$B$12&amp;"-"&amp;$C$2:$C$12,SMALL(IF($A$2:$A$12=$F3,ROW($A$2:$A$12)-1,""),COLUMN(A:A))),"")</f>
        <v>Acceptée-329</v>
      </c>
      <c r="H3" s="6" t="str">
        <f t="array" aca="1" ref="H3" ca="1">IFERROR(INDEX($B$2:$B$12&amp;"-"&amp;$C$2:$C$12,SMALL(IF($A$2:$A$12=$F3,ROW($A$2:$A$12)-1,""),COLUMN(B:B))),"")</f>
        <v/>
      </c>
      <c r="I3" s="6" t="str">
        <f t="array" aca="1" ref="I3" ca="1">IFERROR(INDEX($B$2:$B$12&amp;"-"&amp;$C$2:$C$12,SMALL(IF($A$2:$A$12=$F3,ROW($A$2:$A$12)-1,""),COLUMN(C:C))),"")</f>
        <v/>
      </c>
      <c r="J3" s="6" t="str">
        <f t="array" aca="1" ref="J3" ca="1">IFERROR(INDEX($B$2:$B$12&amp;"-"&amp;$C$2:$C$12,SMALL(IF($A$2:$A$12=$F3,ROW($A$2:$A$12)-1,""),COLUMN(D:D))),"")</f>
        <v/>
      </c>
      <c r="K3" s="6" t="str">
        <f t="array" aca="1" ref="K3" ca="1">IFERROR(INDEX($B$2:$B$12&amp;"-"&amp;$C$2:$C$12,SMALL(IF($A$2:$A$12=$F3,ROW($A$2:$A$12)-1,""),COLUMN(E:E))),"")</f>
        <v/>
      </c>
    </row>
    <row r="4" spans="1:11">
      <c r="A4" s="1">
        <v>135822229</v>
      </c>
      <c r="B4" t="s">
        <v>4</v>
      </c>
      <c r="C4" s="2">
        <v>329</v>
      </c>
      <c r="F4" s="6">
        <f t="array" aca="1" ref="F4" ca="1">IFERROR(OFFSET(A$1,MATCH(0,COUNTIF(F$1:F3,A$2:A$12),0),),"")</f>
        <v>135822229</v>
      </c>
      <c r="G4" s="6" t="str">
        <f t="array" aca="1" ref="G4" ca="1">IFERROR(INDEX($B$2:$B$12&amp;"-"&amp;$C$2:$C$12,SMALL(IF($A$2:$A$12=$F4,ROW($A$2:$A$12)-1,""),COLUMN(A:A))),"")</f>
        <v>Refusée-329</v>
      </c>
      <c r="H4" s="6" t="str">
        <f t="array" aca="1" ref="H4" ca="1">IFERROR(INDEX($B$2:$B$12&amp;"-"&amp;$C$2:$C$12,SMALL(IF($A$2:$A$12=$F4,ROW($A$2:$A$12)-1,""),COLUMN(B:B))),"")</f>
        <v/>
      </c>
      <c r="I4" s="6" t="str">
        <f t="array" aca="1" ref="I4" ca="1">IFERROR(INDEX($B$2:$B$12&amp;"-"&amp;$C$2:$C$12,SMALL(IF($A$2:$A$12=$F4,ROW($A$2:$A$12)-1,""),COLUMN(C:C))),"")</f>
        <v/>
      </c>
      <c r="J4" s="6" t="str">
        <f t="array" aca="1" ref="J4" ca="1">IFERROR(INDEX($B$2:$B$12&amp;"-"&amp;$C$2:$C$12,SMALL(IF($A$2:$A$12=$F4,ROW($A$2:$A$12)-1,""),COLUMN(D:D))),"")</f>
        <v/>
      </c>
      <c r="K4" s="6" t="str">
        <f t="array" aca="1" ref="K4" ca="1">IFERROR(INDEX($B$2:$B$12&amp;"-"&amp;$C$2:$C$12,SMALL(IF($A$2:$A$12=$F4,ROW($A$2:$A$12)-1,""),COLUMN(E:E))),"")</f>
        <v/>
      </c>
    </row>
    <row r="5" spans="1:11">
      <c r="A5" s="1">
        <v>135833937</v>
      </c>
      <c r="B5" t="s">
        <v>3</v>
      </c>
      <c r="C5" s="2">
        <v>329</v>
      </c>
      <c r="F5" s="6">
        <f t="array" aca="1" ref="F5" ca="1">IFERROR(OFFSET(A$1,MATCH(0,COUNTIF(F$1:F4,A$2:A$12),0),),"")</f>
        <v>135833937</v>
      </c>
      <c r="G5" s="6" t="str">
        <f t="array" aca="1" ref="G5" ca="1">IFERROR(INDEX($B$2:$B$12&amp;"-"&amp;$C$2:$C$12,SMALL(IF($A$2:$A$12=$F5,ROW($A$2:$A$12)-1,""),COLUMN(A:A))),"")</f>
        <v>Acceptée-329</v>
      </c>
      <c r="H5" s="6" t="str">
        <f t="array" aca="1" ref="H5" ca="1">IFERROR(INDEX($B$2:$B$12&amp;"-"&amp;$C$2:$C$12,SMALL(IF($A$2:$A$12=$F5,ROW($A$2:$A$12)-1,""),COLUMN(B:B))),"")</f>
        <v/>
      </c>
      <c r="I5" s="6" t="str">
        <f t="array" aca="1" ref="I5" ca="1">IFERROR(INDEX($B$2:$B$12&amp;"-"&amp;$C$2:$C$12,SMALL(IF($A$2:$A$12=$F5,ROW($A$2:$A$12)-1,""),COLUMN(C:C))),"")</f>
        <v/>
      </c>
      <c r="J5" s="6" t="str">
        <f t="array" aca="1" ref="J5" ca="1">IFERROR(INDEX($B$2:$B$12&amp;"-"&amp;$C$2:$C$12,SMALL(IF($A$2:$A$12=$F5,ROW($A$2:$A$12)-1,""),COLUMN(D:D))),"")</f>
        <v/>
      </c>
      <c r="K5" s="6" t="str">
        <f t="array" aca="1" ref="K5" ca="1">IFERROR(INDEX($B$2:$B$12&amp;"-"&amp;$C$2:$C$12,SMALL(IF($A$2:$A$12=$F5,ROW($A$2:$A$12)-1,""),COLUMN(E:E))),"")</f>
        <v/>
      </c>
    </row>
    <row r="6" spans="1:11">
      <c r="A6" s="1">
        <v>135924884</v>
      </c>
      <c r="B6" t="s">
        <v>3</v>
      </c>
      <c r="C6" s="2">
        <v>329</v>
      </c>
      <c r="F6" s="6">
        <f t="array" aca="1" ref="F6" ca="1">IFERROR(OFFSET(A$1,MATCH(0,COUNTIF(F$1:F5,A$2:A$12),0),),"")</f>
        <v>135924884</v>
      </c>
      <c r="G6" s="6" t="str">
        <f t="array" aca="1" ref="G6" ca="1">IFERROR(INDEX($B$2:$B$12&amp;"-"&amp;$C$2:$C$12,SMALL(IF($A$2:$A$12=$F6,ROW($A$2:$A$12)-1,""),COLUMN(A:A))),"")</f>
        <v>Acceptée-329</v>
      </c>
      <c r="H6" s="6" t="str">
        <f t="array" aca="1" ref="H6" ca="1">IFERROR(INDEX($B$2:$B$12&amp;"-"&amp;$C$2:$C$12,SMALL(IF($A$2:$A$12=$F6,ROW($A$2:$A$12)-1,""),COLUMN(B:B))),"")</f>
        <v/>
      </c>
      <c r="I6" s="6" t="str">
        <f t="array" aca="1" ref="I6" ca="1">IFERROR(INDEX($B$2:$B$12&amp;"-"&amp;$C$2:$C$12,SMALL(IF($A$2:$A$12=$F6,ROW($A$2:$A$12)-1,""),COLUMN(C:C))),"")</f>
        <v/>
      </c>
      <c r="J6" s="6" t="str">
        <f t="array" aca="1" ref="J6" ca="1">IFERROR(INDEX($B$2:$B$12&amp;"-"&amp;$C$2:$C$12,SMALL(IF($A$2:$A$12=$F6,ROW($A$2:$A$12)-1,""),COLUMN(D:D))),"")</f>
        <v/>
      </c>
      <c r="K6" s="6" t="str">
        <f t="array" aca="1" ref="K6" ca="1">IFERROR(INDEX($B$2:$B$12&amp;"-"&amp;$C$2:$C$12,SMALL(IF($A$2:$A$12=$F6,ROW($A$2:$A$12)-1,""),COLUMN(E:E))),"")</f>
        <v/>
      </c>
    </row>
    <row r="7" spans="1:11">
      <c r="A7" s="3">
        <v>136258621</v>
      </c>
      <c r="B7" s="5" t="s">
        <v>4</v>
      </c>
      <c r="C7" s="4">
        <v>326</v>
      </c>
      <c r="F7" s="6">
        <f t="array" aca="1" ref="F7" ca="1">IFERROR(OFFSET(A$1,MATCH(0,COUNTIF(F$1:F6,A$2:A$12),0),),"")</f>
        <v>136258621</v>
      </c>
      <c r="G7" s="6" t="str">
        <f t="array" aca="1" ref="G7" ca="1">IFERROR(INDEX($B$2:$B$12&amp;"-"&amp;$C$2:$C$12,SMALL(IF($A$2:$A$12=$F7,ROW($A$2:$A$12)-1,""),COLUMN(A:A))),"")</f>
        <v>Refusée-326</v>
      </c>
      <c r="H7" s="6" t="str">
        <f t="array" aca="1" ref="H7" ca="1">IFERROR(INDEX($B$2:$B$12&amp;"-"&amp;$C$2:$C$12,SMALL(IF($A$2:$A$12=$F7,ROW($A$2:$A$12)-1,""),COLUMN(B:B))),"")</f>
        <v>Acceptée-327</v>
      </c>
      <c r="I7" s="6" t="str">
        <f t="array" aca="1" ref="I7" ca="1">IFERROR(INDEX($B$2:$B$12&amp;"-"&amp;$C$2:$C$12,SMALL(IF($A$2:$A$12=$F7,ROW($A$2:$A$12)-1,""),COLUMN(C:C))),"")</f>
        <v>Acceptée-329</v>
      </c>
      <c r="J7" s="6" t="str">
        <f t="array" aca="1" ref="J7" ca="1">IFERROR(INDEX($B$2:$B$12&amp;"-"&amp;$C$2:$C$12,SMALL(IF($A$2:$A$12=$F7,ROW($A$2:$A$12)-1,""),COLUMN(D:D))),"")</f>
        <v/>
      </c>
      <c r="K7" s="6" t="str">
        <f t="array" aca="1" ref="K7" ca="1">IFERROR(INDEX($B$2:$B$12&amp;"-"&amp;$C$2:$C$12,SMALL(IF($A$2:$A$12=$F7,ROW($A$2:$A$12)-1,""),COLUMN(E:E))),"")</f>
        <v/>
      </c>
    </row>
    <row r="8" spans="1:11">
      <c r="A8" s="3">
        <v>136258621</v>
      </c>
      <c r="B8" s="5" t="s">
        <v>3</v>
      </c>
      <c r="C8" s="4">
        <v>327</v>
      </c>
      <c r="F8" s="6">
        <f t="array" aca="1" ref="F8" ca="1">IFERROR(OFFSET(A$1,MATCH(0,COUNTIF(F$1:F7,A$2:A$12),0),),"")</f>
        <v>136942315</v>
      </c>
      <c r="G8" s="6" t="str">
        <f t="array" aca="1" ref="G8" ca="1">IFERROR(INDEX($B$2:$B$12&amp;"-"&amp;$C$2:$C$12,SMALL(IF($A$2:$A$12=$F8,ROW($A$2:$A$12)-1,""),COLUMN(A:A))),"")</f>
        <v>Refusée-329</v>
      </c>
      <c r="H8" s="6" t="str">
        <f t="array" aca="1" ref="H8" ca="1">IFERROR(INDEX($B$2:$B$12&amp;"-"&amp;$C$2:$C$12,SMALL(IF($A$2:$A$12=$F8,ROW($A$2:$A$12)-1,""),COLUMN(B:B))),"")</f>
        <v/>
      </c>
      <c r="I8" s="6" t="str">
        <f t="array" aca="1" ref="I8" ca="1">IFERROR(INDEX($B$2:$B$12&amp;"-"&amp;$C$2:$C$12,SMALL(IF($A$2:$A$12=$F8,ROW($A$2:$A$12)-1,""),COLUMN(C:C))),"")</f>
        <v/>
      </c>
      <c r="J8" s="6" t="str">
        <f t="array" aca="1" ref="J8" ca="1">IFERROR(INDEX($B$2:$B$12&amp;"-"&amp;$C$2:$C$12,SMALL(IF($A$2:$A$12=$F8,ROW($A$2:$A$12)-1,""),COLUMN(D:D))),"")</f>
        <v/>
      </c>
      <c r="K8" s="6" t="str">
        <f t="array" aca="1" ref="K8" ca="1">IFERROR(INDEX($B$2:$B$12&amp;"-"&amp;$C$2:$C$12,SMALL(IF($A$2:$A$12=$F8,ROW($A$2:$A$12)-1,""),COLUMN(E:E))),"")</f>
        <v/>
      </c>
    </row>
    <row r="9" spans="1:11">
      <c r="A9" s="3">
        <v>136258621</v>
      </c>
      <c r="B9" s="5" t="s">
        <v>3</v>
      </c>
      <c r="C9" s="4">
        <v>329</v>
      </c>
      <c r="F9" s="6">
        <f t="array" aca="1" ref="F9" ca="1">IFERROR(OFFSET(A$1,MATCH(0,COUNTIF(F$1:F8,A$2:A$12),0),),"")</f>
        <v>136985033</v>
      </c>
      <c r="G9" s="6" t="str">
        <f t="array" aca="1" ref="G9" ca="1">IFERROR(INDEX($B$2:$B$12&amp;"-"&amp;$C$2:$C$12,SMALL(IF($A$2:$A$12=$F9,ROW($A$2:$A$12)-1,""),COLUMN(A:A))),"")</f>
        <v>Acceptée-329</v>
      </c>
      <c r="H9" s="6" t="str">
        <f t="array" aca="1" ref="H9" ca="1">IFERROR(INDEX($B$2:$B$12&amp;"-"&amp;$C$2:$C$12,SMALL(IF($A$2:$A$12=$F9,ROW($A$2:$A$12)-1,""),COLUMN(B:B))),"")</f>
        <v/>
      </c>
      <c r="I9" s="6" t="str">
        <f t="array" aca="1" ref="I9" ca="1">IFERROR(INDEX($B$2:$B$12&amp;"-"&amp;$C$2:$C$12,SMALL(IF($A$2:$A$12=$F9,ROW($A$2:$A$12)-1,""),COLUMN(C:C))),"")</f>
        <v/>
      </c>
      <c r="J9" s="6" t="str">
        <f t="array" aca="1" ref="J9" ca="1">IFERROR(INDEX($B$2:$B$12&amp;"-"&amp;$C$2:$C$12,SMALL(IF($A$2:$A$12=$F9,ROW($A$2:$A$12)-1,""),COLUMN(D:D))),"")</f>
        <v/>
      </c>
      <c r="K9" s="6" t="str">
        <f t="array" aca="1" ref="K9" ca="1">IFERROR(INDEX($B$2:$B$12&amp;"-"&amp;$C$2:$C$12,SMALL(IF($A$2:$A$12=$F9,ROW($A$2:$A$12)-1,""),COLUMN(E:E))),"")</f>
        <v/>
      </c>
    </row>
    <row r="10" spans="1:11">
      <c r="A10" s="1">
        <v>136942315</v>
      </c>
      <c r="B10" t="s">
        <v>4</v>
      </c>
      <c r="C10" s="2">
        <v>329</v>
      </c>
      <c r="F10" s="6">
        <f t="array" aca="1" ref="F10" ca="1">IFERROR(OFFSET(A$1,MATCH(0,COUNTIF(F$1:F9,A$2:A$12),0),),"")</f>
        <v>137016465</v>
      </c>
      <c r="G10" s="6" t="str">
        <f t="array" aca="1" ref="G10" ca="1">IFERROR(INDEX($B$2:$B$12&amp;"-"&amp;$C$2:$C$12,SMALL(IF($A$2:$A$12=$F10,ROW($A$2:$A$12)-1,""),COLUMN(A:A))),"")</f>
        <v>Acceptée-329</v>
      </c>
      <c r="H10" s="6" t="str">
        <f t="array" aca="1" ref="H10" ca="1">IFERROR(INDEX($B$2:$B$12&amp;"-"&amp;$C$2:$C$12,SMALL(IF($A$2:$A$12=$F10,ROW($A$2:$A$12)-1,""),COLUMN(B:B))),"")</f>
        <v/>
      </c>
      <c r="I10" s="6" t="str">
        <f t="array" aca="1" ref="I10" ca="1">IFERROR(INDEX($B$2:$B$12&amp;"-"&amp;$C$2:$C$12,SMALL(IF($A$2:$A$12=$F10,ROW($A$2:$A$12)-1,""),COLUMN(C:C))),"")</f>
        <v/>
      </c>
      <c r="J10" s="6" t="str">
        <f t="array" aca="1" ref="J10" ca="1">IFERROR(INDEX($B$2:$B$12&amp;"-"&amp;$C$2:$C$12,SMALL(IF($A$2:$A$12=$F10,ROW($A$2:$A$12)-1,""),COLUMN(D:D))),"")</f>
        <v/>
      </c>
      <c r="K10" s="6" t="str">
        <f t="array" aca="1" ref="K10" ca="1">IFERROR(INDEX($B$2:$B$12&amp;"-"&amp;$C$2:$C$12,SMALL(IF($A$2:$A$12=$F10,ROW($A$2:$A$12)-1,""),COLUMN(E:E))),"")</f>
        <v/>
      </c>
    </row>
    <row r="11" spans="1:11">
      <c r="A11" s="1">
        <v>136985033</v>
      </c>
      <c r="B11" t="s">
        <v>3</v>
      </c>
      <c r="C11" s="2">
        <v>329</v>
      </c>
      <c r="F11" s="6" t="str">
        <f t="array" aca="1" ref="F11" ca="1">IFERROR(OFFSET(A$1,MATCH(0,COUNTIF(F$1:F10,A$2:A$12),0),),"")</f>
        <v/>
      </c>
      <c r="G11" s="6" t="str">
        <f t="array" aca="1" ref="G11" ca="1">IFERROR(INDEX($B$2:$B$12&amp;"-"&amp;$C$2:$C$12,SMALL(IF($A$2:$A$12=$F11,ROW($A$2:$A$12)-1,""),COLUMN(A:A))),"")</f>
        <v/>
      </c>
      <c r="H11" s="6" t="str">
        <f t="array" aca="1" ref="H11" ca="1">IFERROR(INDEX($B$2:$B$12&amp;"-"&amp;$C$2:$C$12,SMALL(IF($A$2:$A$12=$F11,ROW($A$2:$A$12)-1,""),COLUMN(B:B))),"")</f>
        <v/>
      </c>
      <c r="I11" s="6" t="str">
        <f t="array" aca="1" ref="I11" ca="1">IFERROR(INDEX($B$2:$B$12&amp;"-"&amp;$C$2:$C$12,SMALL(IF($A$2:$A$12=$F11,ROW($A$2:$A$12)-1,""),COLUMN(C:C))),"")</f>
        <v/>
      </c>
      <c r="J11" s="6" t="str">
        <f t="array" aca="1" ref="J11" ca="1">IFERROR(INDEX($B$2:$B$12&amp;"-"&amp;$C$2:$C$12,SMALL(IF($A$2:$A$12=$F11,ROW($A$2:$A$12)-1,""),COLUMN(D:D))),"")</f>
        <v/>
      </c>
      <c r="K11" s="6" t="str">
        <f t="array" aca="1" ref="K11" ca="1">IFERROR(INDEX($B$2:$B$12&amp;"-"&amp;$C$2:$C$12,SMALL(IF($A$2:$A$12=$F11,ROW($A$2:$A$12)-1,""),COLUMN(E:E))),"")</f>
        <v/>
      </c>
    </row>
    <row r="12" spans="1:11">
      <c r="A12" s="1">
        <v>137016465</v>
      </c>
      <c r="B12" t="s">
        <v>3</v>
      </c>
      <c r="C12" s="2">
        <v>329</v>
      </c>
      <c r="F12" s="6" t="str">
        <f t="array" aca="1" ref="F12" ca="1">IFERROR(OFFSET(A$1,MATCH(0,COUNTIF(F$1:F11,A$2:A$12),0),),"")</f>
        <v/>
      </c>
      <c r="G12" s="6" t="str">
        <f t="array" aca="1" ref="G12" ca="1">IFERROR(INDEX($B$2:$B$12&amp;"-"&amp;$C$2:$C$12,SMALL(IF($A$2:$A$12=$F12,ROW($A$2:$A$12)-1,""),COLUMN(A:A))),"")</f>
        <v/>
      </c>
      <c r="H12" s="6" t="str">
        <f t="array" aca="1" ref="H12" ca="1">IFERROR(INDEX($B$2:$B$12&amp;"-"&amp;$C$2:$C$12,SMALL(IF($A$2:$A$12=$F12,ROW($A$2:$A$12)-1,""),COLUMN(B:B))),"")</f>
        <v/>
      </c>
      <c r="I12" s="6" t="str">
        <f t="array" aca="1" ref="I12" ca="1">IFERROR(INDEX($B$2:$B$12&amp;"-"&amp;$C$2:$C$12,SMALL(IF($A$2:$A$12=$F12,ROW($A$2:$A$12)-1,""),COLUMN(C:C))),"")</f>
        <v/>
      </c>
      <c r="J12" s="6" t="str">
        <f t="array" aca="1" ref="J12" ca="1">IFERROR(INDEX($B$2:$B$12&amp;"-"&amp;$C$2:$C$12,SMALL(IF($A$2:$A$12=$F12,ROW($A$2:$A$12)-1,""),COLUMN(D:D))),"")</f>
        <v/>
      </c>
      <c r="K12" s="6" t="str">
        <f t="array" aca="1" ref="K12" ca="1">IFERROR(INDEX($B$2:$B$12&amp;"-"&amp;$C$2:$C$12,SMALL(IF($A$2:$A$12=$F12,ROW($A$2:$A$12)-1,""),COLUMN(E:E))),"")</f>
        <v/>
      </c>
    </row>
    <row r="13" spans="1:11">
      <c r="F13" s="6" t="str">
        <f t="array" aca="1" ref="F13" ca="1">IFERROR(OFFSET(A$1,MATCH(0,COUNTIF(F$1:F12,A$2:A$12),0),),"")</f>
        <v/>
      </c>
      <c r="G13" s="6" t="str">
        <f t="array" aca="1" ref="G13" ca="1">IFERROR(INDEX($B$2:$B$12&amp;"-"&amp;$C$2:$C$12,SMALL(IF($A$2:$A$12=$F13,ROW($A$2:$A$12)-1,""),COLUMN(A:A))),"")</f>
        <v/>
      </c>
      <c r="H13" s="6" t="str">
        <f t="array" aca="1" ref="H13" ca="1">IFERROR(INDEX($B$2:$B$12&amp;"-"&amp;$C$2:$C$12,SMALL(IF($A$2:$A$12=$F13,ROW($A$2:$A$12)-1,""),COLUMN(B:B))),"")</f>
        <v/>
      </c>
      <c r="I13" s="6" t="str">
        <f t="array" aca="1" ref="I13" ca="1">IFERROR(INDEX($B$2:$B$12&amp;"-"&amp;$C$2:$C$12,SMALL(IF($A$2:$A$12=$F13,ROW($A$2:$A$12)-1,""),COLUMN(C:C))),"")</f>
        <v/>
      </c>
      <c r="J13" s="6" t="str">
        <f t="array" aca="1" ref="J13" ca="1">IFERROR(INDEX($B$2:$B$12&amp;"-"&amp;$C$2:$C$12,SMALL(IF($A$2:$A$12=$F13,ROW($A$2:$A$12)-1,""),COLUMN(D:D))),"")</f>
        <v/>
      </c>
      <c r="K13" s="6" t="str">
        <f t="array" aca="1" ref="K13" ca="1">IFERROR(INDEX($B$2:$B$12&amp;"-"&amp;$C$2:$C$12,SMALL(IF($A$2:$A$12=$F13,ROW($A$2:$A$12)-1,""),COLUMN(E:E))),"")</f>
        <v/>
      </c>
    </row>
    <row r="14" spans="1:11">
      <c r="F14" s="6" t="str">
        <f t="array" aca="1" ref="F14" ca="1">IFERROR(OFFSET(A$1,MATCH(0,COUNTIF(F$1:F13,A$2:A$12),0),),"")</f>
        <v/>
      </c>
      <c r="G14" s="6" t="str">
        <f t="array" aca="1" ref="G14" ca="1">IFERROR(INDEX($B$2:$B$12&amp;"-"&amp;$C$2:$C$12,SMALL(IF($A$2:$A$12=$F14,ROW($A$2:$A$12)-1,""),COLUMN(A:A))),"")</f>
        <v/>
      </c>
      <c r="H14" s="6" t="str">
        <f t="array" aca="1" ref="H14" ca="1">IFERROR(INDEX($B$2:$B$12&amp;"-"&amp;$C$2:$C$12,SMALL(IF($A$2:$A$12=$F14,ROW($A$2:$A$12)-1,""),COLUMN(B:B))),"")</f>
        <v/>
      </c>
      <c r="I14" s="6" t="str">
        <f t="array" aca="1" ref="I14" ca="1">IFERROR(INDEX($B$2:$B$12&amp;"-"&amp;$C$2:$C$12,SMALL(IF($A$2:$A$12=$F14,ROW($A$2:$A$12)-1,""),COLUMN(C:C))),"")</f>
        <v/>
      </c>
      <c r="J14" s="6" t="str">
        <f t="array" aca="1" ref="J14" ca="1">IFERROR(INDEX($B$2:$B$12&amp;"-"&amp;$C$2:$C$12,SMALL(IF($A$2:$A$12=$F14,ROW($A$2:$A$12)-1,""),COLUMN(D:D))),"")</f>
        <v/>
      </c>
      <c r="K14" s="6" t="str">
        <f t="array" aca="1" ref="K14" ca="1">IFERROR(INDEX($B$2:$B$12&amp;"-"&amp;$C$2:$C$12,SMALL(IF($A$2:$A$12=$F14,ROW($A$2:$A$12)-1,""),COLUMN(E:E))),"")</f>
        <v/>
      </c>
    </row>
    <row r="15" spans="1:11">
      <c r="F15" t="str">
        <f t="array" aca="1" ref="F15" ca="1">IFERROR(OFFSET(A$1,MATCH(0,COUNTIF(F$1:F14,A$2:A$12),0),),"")</f>
        <v/>
      </c>
      <c r="G15" t="s">
        <v>5</v>
      </c>
    </row>
    <row r="16" spans="1:11">
      <c r="F16" t="str">
        <f t="array" aca="1" ref="F16" ca="1">IFERROR(OFFSET(A$1,MATCH(0,COUNTIF(F$1:F15,A$2:A$12),0),),"")</f>
        <v/>
      </c>
    </row>
    <row r="17" spans="6:6">
      <c r="F17" t="str">
        <f t="array" aca="1" ref="F17" ca="1">IFERROR(OFFSET(A$1,MATCH(0,COUNTIF(F$1:F16,A$2:A$12),0),),"")</f>
        <v/>
      </c>
    </row>
    <row r="18" spans="6:6">
      <c r="F18" t="str">
        <f t="array" aca="1" ref="F18" ca="1">IFERROR(OFFSET(A$1,MATCH(0,COUNTIF(F$1:F17,A$2:A$12),0),),"")</f>
        <v/>
      </c>
    </row>
    <row r="19" spans="6:6">
      <c r="F19" t="str">
        <f t="array" aca="1" ref="F19" ca="1">IFERROR(OFFSET(A$1,MATCH(0,COUNTIF(F$1:F18,A$2:A$12),0),),"")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ltupper</dc:creator>
  <cp:lastModifiedBy>tulipe</cp:lastModifiedBy>
  <dcterms:created xsi:type="dcterms:W3CDTF">2021-03-21T13:53:26Z</dcterms:created>
  <dcterms:modified xsi:type="dcterms:W3CDTF">2021-03-22T17:56:12Z</dcterms:modified>
</cp:coreProperties>
</file>