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19420" windowHeight="11020"/>
  </bookViews>
  <sheets>
    <sheet name="Feuil1" sheetId="1" r:id="rId1"/>
  </sheets>
  <definedNames>
    <definedName name="articles">OFFSET(Feuil1!$A$2,,,MATCH("z*z",Feuil1!$A:$A)-1)</definedName>
    <definedName name="prix">OFFSET(articles,,2,)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2" i="1" a="1"/>
  <c r="E2" s="1"/>
  <c r="E3" l="1" a="1"/>
  <c r="E3" s="1"/>
  <c r="F3" s="1"/>
  <c r="J3"/>
  <c r="J4"/>
  <c r="J5"/>
  <c r="J6"/>
  <c r="J7"/>
  <c r="J2"/>
  <c r="E4" l="1" a="1"/>
  <c r="E4" s="1"/>
  <c r="F4" s="1"/>
  <c r="E5" l="1" a="1"/>
  <c r="E5" s="1"/>
  <c r="F5" s="1"/>
  <c r="E6" l="1" a="1"/>
  <c r="E6" s="1"/>
  <c r="F6" s="1"/>
  <c r="E7" l="1" a="1"/>
  <c r="E7" s="1"/>
  <c r="F7" s="1"/>
  <c r="E8" l="1" a="1"/>
  <c r="E8" s="1"/>
  <c r="F8" s="1"/>
  <c r="E9" l="1" a="1"/>
  <c r="E9" s="1"/>
  <c r="F9" s="1"/>
  <c r="F2"/>
  <c r="E10" l="1" a="1"/>
  <c r="E10" s="1"/>
  <c r="F10" s="1"/>
  <c r="E11" l="1" a="1"/>
  <c r="E11" s="1"/>
  <c r="F11" s="1"/>
  <c r="E12" l="1" a="1"/>
  <c r="E12" s="1"/>
  <c r="F12" s="1"/>
  <c r="E13" l="1" a="1"/>
  <c r="E13" s="1"/>
  <c r="F13" s="1"/>
  <c r="E14" l="1" a="1"/>
  <c r="E14" s="1"/>
  <c r="F14" s="1"/>
  <c r="E15" l="1" a="1"/>
  <c r="E15" s="1"/>
  <c r="F15" s="1"/>
  <c r="E16" l="1" a="1"/>
  <c r="E16" s="1"/>
  <c r="F16" s="1"/>
  <c r="E17" l="1" a="1"/>
  <c r="E17" s="1"/>
  <c r="F17" s="1"/>
  <c r="E18" l="1" a="1"/>
  <c r="E18" s="1"/>
  <c r="F18" s="1"/>
</calcChain>
</file>

<file path=xl/sharedStrings.xml><?xml version="1.0" encoding="utf-8"?>
<sst xmlns="http://schemas.openxmlformats.org/spreadsheetml/2006/main" count="45" uniqueCount="29">
  <si>
    <t>Articles</t>
  </si>
  <si>
    <t>Composants</t>
  </si>
  <si>
    <t>Prix Composants</t>
  </si>
  <si>
    <t xml:space="preserve">Prix </t>
  </si>
  <si>
    <t>"Fonction SOMME.SI</t>
  </si>
  <si>
    <t>Article_A</t>
  </si>
  <si>
    <t>Article_B</t>
  </si>
  <si>
    <t>Article_C</t>
  </si>
  <si>
    <t>Article_D</t>
  </si>
  <si>
    <t>Article_E</t>
  </si>
  <si>
    <t>Article_F</t>
  </si>
  <si>
    <t>Compo_1</t>
  </si>
  <si>
    <t>Compo_2</t>
  </si>
  <si>
    <t>Compo_3</t>
  </si>
  <si>
    <t>Compo_11</t>
  </si>
  <si>
    <t>Compo_12</t>
  </si>
  <si>
    <t>Compo_21</t>
  </si>
  <si>
    <t>Compo_22</t>
  </si>
  <si>
    <t>Compo_23</t>
  </si>
  <si>
    <t>Compo_31</t>
  </si>
  <si>
    <t>Compo_32</t>
  </si>
  <si>
    <t>Compo_33</t>
  </si>
  <si>
    <t>Compo_41</t>
  </si>
  <si>
    <t>Compo_51</t>
  </si>
  <si>
    <t>Compo_52</t>
  </si>
  <si>
    <t>Compo_53</t>
  </si>
  <si>
    <t>recup des montants avec SOMMEPROD</t>
  </si>
  <si>
    <t>en colonne E extract sans double et sans vides  de la colA   (fonction matricielle )</t>
  </si>
  <si>
    <t>Le tableau source est nommé en dynamique (voir gestionnaire de noms)</t>
  </si>
</sst>
</file>

<file path=xl/styles.xml><?xml version="1.0" encoding="utf-8"?>
<styleSheet xmlns="http://schemas.openxmlformats.org/spreadsheetml/2006/main">
  <numFmts count="2">
    <numFmt numFmtId="164" formatCode="_-* #,##0.00\ [$€-40C]_-;\-* #,##0.00\ [$€-40C]_-;_-* &quot;-&quot;??\ [$€-40C]_-;_-@_-"/>
    <numFmt numFmtId="167" formatCode="#,##0.00\ &quot;€&quot;;#,##0.00\ &quot;€&quot;;&quot;&quot;"/>
  </numFmts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164" fontId="0" fillId="0" borderId="0" xfId="0" applyNumberFormat="1"/>
    <xf numFmtId="0" fontId="0" fillId="0" borderId="0" xfId="0" applyAlignment="1">
      <alignment horizontal="center"/>
    </xf>
    <xf numFmtId="0" fontId="0" fillId="0" borderId="1" xfId="0" applyBorder="1"/>
    <xf numFmtId="164" fontId="0" fillId="0" borderId="1" xfId="0" applyNumberFormat="1" applyBorder="1"/>
    <xf numFmtId="0" fontId="1" fillId="2" borderId="1" xfId="0" applyFont="1" applyFill="1" applyBorder="1" applyAlignment="1">
      <alignment horizontal="center"/>
    </xf>
    <xf numFmtId="0" fontId="3" fillId="0" borderId="0" xfId="0" applyFont="1"/>
    <xf numFmtId="0" fontId="0" fillId="3" borderId="1" xfId="0" applyFill="1" applyBorder="1"/>
    <xf numFmtId="167" fontId="0" fillId="3" borderId="1" xfId="0" applyNumberForma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K25"/>
  <sheetViews>
    <sheetView tabSelected="1" topLeftCell="A2" workbookViewId="0">
      <selection activeCell="I18" sqref="I18"/>
    </sheetView>
  </sheetViews>
  <sheetFormatPr baseColWidth="10" defaultRowHeight="14.5"/>
  <cols>
    <col min="1" max="3" width="16.54296875" customWidth="1"/>
    <col min="4" max="6" width="12.81640625" customWidth="1"/>
    <col min="7" max="8" width="16.54296875" customWidth="1"/>
    <col min="9" max="9" width="12.81640625" customWidth="1"/>
  </cols>
  <sheetData>
    <row r="1" spans="1:11">
      <c r="A1" s="5" t="s">
        <v>0</v>
      </c>
      <c r="B1" s="5" t="s">
        <v>1</v>
      </c>
      <c r="C1" s="5" t="s">
        <v>2</v>
      </c>
      <c r="D1" s="2"/>
      <c r="F1" s="2"/>
      <c r="G1" s="5" t="s">
        <v>0</v>
      </c>
      <c r="H1" s="5" t="s">
        <v>3</v>
      </c>
    </row>
    <row r="2" spans="1:11">
      <c r="A2" s="3" t="s">
        <v>5</v>
      </c>
      <c r="B2" s="3" t="s">
        <v>11</v>
      </c>
      <c r="C2" s="4">
        <v>0.1</v>
      </c>
      <c r="E2" s="7" t="str">
        <f t="array" aca="1" ref="E2" ca="1">IFERROR(OFFSET(A$1,MATCH(0,IF(articles&lt;&gt;"",COUNTIF(E$1:E1,articles)),0),),"")</f>
        <v>Article_A</v>
      </c>
      <c r="F2" s="8">
        <f ca="1">SUMPRODUCT((articles=E2)*prix)</f>
        <v>1</v>
      </c>
      <c r="I2" s="3" t="s">
        <v>5</v>
      </c>
      <c r="J2" s="4">
        <f t="shared" ref="J2:J7" si="0">SUMIF($A$2:$A$25,I2,$C$2:$C$25)</f>
        <v>1</v>
      </c>
      <c r="K2" s="6" t="s">
        <v>4</v>
      </c>
    </row>
    <row r="3" spans="1:11">
      <c r="A3" s="3" t="s">
        <v>5</v>
      </c>
      <c r="B3" s="3" t="s">
        <v>12</v>
      </c>
      <c r="C3" s="4">
        <v>0.5</v>
      </c>
      <c r="E3" s="7" t="str">
        <f t="array" aca="1" ref="E3" ca="1">IFERROR(OFFSET(A$1,MATCH(0,IF(articles&lt;&gt;"",COUNTIF(E$1:E2,articles)),0),),"")</f>
        <v>Article_B</v>
      </c>
      <c r="F3" s="8">
        <f ca="1">SUMPRODUCT((articles=E3)*prix)</f>
        <v>2</v>
      </c>
      <c r="I3" s="3" t="s">
        <v>6</v>
      </c>
      <c r="J3" s="4">
        <f t="shared" si="0"/>
        <v>2</v>
      </c>
    </row>
    <row r="4" spans="1:11">
      <c r="A4" s="3" t="s">
        <v>5</v>
      </c>
      <c r="B4" s="3" t="s">
        <v>13</v>
      </c>
      <c r="C4" s="4">
        <v>0.4</v>
      </c>
      <c r="E4" s="7" t="str">
        <f t="array" aca="1" ref="E4" ca="1">IFERROR(OFFSET(A$1,MATCH(0,IF(articles&lt;&gt;"",COUNTIF(E$1:E3,articles)),0),),"")</f>
        <v>Article_C</v>
      </c>
      <c r="F4" s="8">
        <f ca="1">SUMPRODUCT((articles=E4)*prix)</f>
        <v>3</v>
      </c>
      <c r="I4" s="3" t="s">
        <v>7</v>
      </c>
      <c r="J4" s="4">
        <f t="shared" si="0"/>
        <v>3</v>
      </c>
    </row>
    <row r="5" spans="1:11">
      <c r="A5" s="3"/>
      <c r="B5" s="3"/>
      <c r="C5" s="4"/>
      <c r="E5" s="7" t="str">
        <f t="array" aca="1" ref="E5" ca="1">IFERROR(OFFSET(A$1,MATCH(0,IF(articles&lt;&gt;"",COUNTIF(E$1:E4,articles)),0),),"")</f>
        <v>Article_D</v>
      </c>
      <c r="F5" s="8">
        <f ca="1">SUMPRODUCT((articles=E5)*prix)</f>
        <v>5</v>
      </c>
      <c r="I5" s="3" t="s">
        <v>8</v>
      </c>
      <c r="J5" s="4">
        <f t="shared" si="0"/>
        <v>5</v>
      </c>
    </row>
    <row r="6" spans="1:11">
      <c r="A6" s="3"/>
      <c r="B6" s="3"/>
      <c r="C6" s="4"/>
      <c r="E6" s="7" t="str">
        <f t="array" aca="1" ref="E6" ca="1">IFERROR(OFFSET(A$1,MATCH(0,IF(articles&lt;&gt;"",COUNTIF(E$1:E5,articles)),0),),"")</f>
        <v>Article_E</v>
      </c>
      <c r="F6" s="8">
        <f ca="1">SUMPRODUCT((articles=E6)*prix)</f>
        <v>5</v>
      </c>
      <c r="I6" s="3" t="s">
        <v>9</v>
      </c>
      <c r="J6" s="4">
        <f t="shared" si="0"/>
        <v>5</v>
      </c>
    </row>
    <row r="7" spans="1:11">
      <c r="A7" s="3" t="s">
        <v>6</v>
      </c>
      <c r="B7" s="3" t="s">
        <v>14</v>
      </c>
      <c r="C7" s="4">
        <v>0.4</v>
      </c>
      <c r="E7" s="7" t="str">
        <f t="array" aca="1" ref="E7" ca="1">IFERROR(OFFSET(A$1,MATCH(0,IF(articles&lt;&gt;"",COUNTIF(E$1:E6,articles)),0),),"")</f>
        <v>Article_F</v>
      </c>
      <c r="F7" s="8">
        <f ca="1">SUMPRODUCT((articles=E7)*prix)</f>
        <v>6</v>
      </c>
      <c r="I7" s="3" t="s">
        <v>10</v>
      </c>
      <c r="J7" s="4">
        <f t="shared" si="0"/>
        <v>6</v>
      </c>
    </row>
    <row r="8" spans="1:11">
      <c r="A8" s="3" t="s">
        <v>6</v>
      </c>
      <c r="B8" s="3" t="s">
        <v>15</v>
      </c>
      <c r="C8" s="4">
        <v>1.6</v>
      </c>
      <c r="E8" s="7" t="str">
        <f t="array" aca="1" ref="E8" ca="1">IFERROR(OFFSET(A$1,MATCH(0,IF(articles&lt;&gt;"",COUNTIF(E$1:E7,articles)),0),),"")</f>
        <v/>
      </c>
      <c r="F8" s="8">
        <f ca="1">SUMPRODUCT((articles=E8)*prix)</f>
        <v>0</v>
      </c>
      <c r="H8" s="1"/>
    </row>
    <row r="9" spans="1:11">
      <c r="A9" s="3" t="s">
        <v>7</v>
      </c>
      <c r="B9" s="3" t="s">
        <v>16</v>
      </c>
      <c r="C9" s="4">
        <v>1</v>
      </c>
      <c r="E9" s="7" t="str">
        <f t="array" aca="1" ref="E9" ca="1">IFERROR(OFFSET(A$1,MATCH(0,IF(articles&lt;&gt;"",COUNTIF(E$1:E8,articles)),0),),"")</f>
        <v/>
      </c>
      <c r="F9" s="8">
        <f ca="1">SUMPRODUCT((articles=E9)*prix)</f>
        <v>0</v>
      </c>
      <c r="H9" s="1"/>
    </row>
    <row r="10" spans="1:11">
      <c r="A10" s="3"/>
      <c r="B10" s="3"/>
      <c r="C10" s="4"/>
      <c r="E10" s="7" t="str">
        <f t="array" aca="1" ref="E10" ca="1">IFERROR(OFFSET(A$1,MATCH(0,IF(articles&lt;&gt;"",COUNTIF(E$1:E9,articles)),0),),"")</f>
        <v/>
      </c>
      <c r="F10" s="8">
        <f ca="1">SUMPRODUCT((articles=E10)*prix)</f>
        <v>0</v>
      </c>
      <c r="H10" s="1"/>
    </row>
    <row r="11" spans="1:11">
      <c r="A11" s="3" t="s">
        <v>7</v>
      </c>
      <c r="B11" s="3" t="s">
        <v>17</v>
      </c>
      <c r="C11" s="4">
        <v>1</v>
      </c>
      <c r="E11" s="7" t="str">
        <f t="array" aca="1" ref="E11" ca="1">IFERROR(OFFSET(A$1,MATCH(0,IF(articles&lt;&gt;"",COUNTIF(E$1:E10,articles)),0),),"")</f>
        <v/>
      </c>
      <c r="F11" s="8">
        <f ca="1">SUMPRODUCT((articles=E11)*prix)</f>
        <v>0</v>
      </c>
      <c r="H11" s="1" t="s">
        <v>27</v>
      </c>
    </row>
    <row r="12" spans="1:11">
      <c r="A12" s="3" t="s">
        <v>7</v>
      </c>
      <c r="B12" s="3" t="s">
        <v>18</v>
      </c>
      <c r="C12" s="4">
        <v>1</v>
      </c>
      <c r="E12" s="7" t="str">
        <f t="array" aca="1" ref="E12" ca="1">IFERROR(OFFSET(A$1,MATCH(0,IF(articles&lt;&gt;"",COUNTIF(E$1:E11,articles)),0),),"")</f>
        <v/>
      </c>
      <c r="F12" s="8">
        <f ca="1">SUMPRODUCT((articles=E12)*prix)</f>
        <v>0</v>
      </c>
      <c r="H12" s="1" t="s">
        <v>26</v>
      </c>
    </row>
    <row r="13" spans="1:11">
      <c r="A13" s="3"/>
      <c r="B13" s="3"/>
      <c r="C13" s="4"/>
      <c r="E13" s="7" t="str">
        <f t="array" aca="1" ref="E13" ca="1">IFERROR(OFFSET(A$1,MATCH(0,IF(articles&lt;&gt;"",COUNTIF(E$1:E12,articles)),0),),"")</f>
        <v/>
      </c>
      <c r="F13" s="8">
        <f ca="1">SUMPRODUCT((articles=E13)*prix)</f>
        <v>0</v>
      </c>
      <c r="H13" s="1" t="s">
        <v>28</v>
      </c>
    </row>
    <row r="14" spans="1:11">
      <c r="A14" s="3" t="s">
        <v>8</v>
      </c>
      <c r="B14" s="3" t="s">
        <v>19</v>
      </c>
      <c r="C14" s="4">
        <v>1.5</v>
      </c>
      <c r="E14" s="7" t="str">
        <f t="array" aca="1" ref="E14" ca="1">IFERROR(OFFSET(A$1,MATCH(0,IF(articles&lt;&gt;"",COUNTIF(E$1:E13,articles)),0),),"")</f>
        <v/>
      </c>
      <c r="F14" s="8">
        <f ca="1">SUMPRODUCT((articles=E14)*prix)</f>
        <v>0</v>
      </c>
      <c r="H14" s="1"/>
    </row>
    <row r="15" spans="1:11">
      <c r="A15" s="3" t="s">
        <v>8</v>
      </c>
      <c r="B15" s="3" t="s">
        <v>20</v>
      </c>
      <c r="C15" s="4">
        <v>1.4</v>
      </c>
      <c r="E15" s="7" t="str">
        <f t="array" aca="1" ref="E15" ca="1">IFERROR(OFFSET(A$1,MATCH(0,IF(articles&lt;&gt;"",COUNTIF(E$1:E14,articles)),0),),"")</f>
        <v/>
      </c>
      <c r="F15" s="8">
        <f ca="1">SUMPRODUCT((articles=E15)*prix)</f>
        <v>0</v>
      </c>
      <c r="H15" s="1"/>
    </row>
    <row r="16" spans="1:11">
      <c r="A16" s="3" t="s">
        <v>8</v>
      </c>
      <c r="B16" s="3" t="s">
        <v>21</v>
      </c>
      <c r="C16" s="4">
        <v>2.1</v>
      </c>
      <c r="E16" s="7" t="str">
        <f t="array" aca="1" ref="E16" ca="1">IFERROR(OFFSET(A$1,MATCH(0,IF(articles&lt;&gt;"",COUNTIF(E$1:E15,articles)),0),),"")</f>
        <v/>
      </c>
      <c r="F16" s="8">
        <f ca="1">SUMPRODUCT((articles=E16)*prix)</f>
        <v>0</v>
      </c>
      <c r="H16" s="1"/>
    </row>
    <row r="17" spans="1:8">
      <c r="A17" s="3"/>
      <c r="B17" s="3"/>
      <c r="C17" s="4"/>
      <c r="E17" s="7" t="str">
        <f t="array" aca="1" ref="E17" ca="1">IFERROR(OFFSET(A$1,MATCH(0,IF(articles&lt;&gt;"",COUNTIF(E$1:E16,articles)),0),),"")</f>
        <v/>
      </c>
      <c r="F17" s="8">
        <f ca="1">SUMPRODUCT((articles=E17)*prix)</f>
        <v>0</v>
      </c>
      <c r="H17" s="1"/>
    </row>
    <row r="18" spans="1:8">
      <c r="A18" s="3" t="s">
        <v>9</v>
      </c>
      <c r="B18" s="3" t="s">
        <v>22</v>
      </c>
      <c r="C18" s="4">
        <v>5</v>
      </c>
      <c r="E18" s="7" t="str">
        <f t="array" aca="1" ref="E18" ca="1">IFERROR(OFFSET(A$1,MATCH(0,IF(articles&lt;&gt;"",COUNTIF(E$1:E17,articles)),0),),"")</f>
        <v/>
      </c>
      <c r="F18" s="8">
        <f ca="1">SUMPRODUCT((articles=E18)*prix)</f>
        <v>0</v>
      </c>
      <c r="H18" s="1"/>
    </row>
    <row r="19" spans="1:8">
      <c r="A19" s="3"/>
      <c r="B19" s="3"/>
      <c r="C19" s="4"/>
      <c r="H19" s="1"/>
    </row>
    <row r="20" spans="1:8">
      <c r="A20" s="3"/>
      <c r="B20" s="3"/>
      <c r="C20" s="4"/>
      <c r="H20" s="1"/>
    </row>
    <row r="21" spans="1:8">
      <c r="A21" s="3" t="s">
        <v>10</v>
      </c>
      <c r="B21" s="3" t="s">
        <v>23</v>
      </c>
      <c r="C21" s="4">
        <v>3</v>
      </c>
      <c r="H21" s="1"/>
    </row>
    <row r="22" spans="1:8">
      <c r="A22" s="3"/>
      <c r="B22" s="3"/>
      <c r="C22" s="4"/>
      <c r="H22" s="1"/>
    </row>
    <row r="23" spans="1:8">
      <c r="A23" s="3"/>
      <c r="B23" s="3"/>
      <c r="C23" s="4"/>
      <c r="H23" s="1"/>
    </row>
    <row r="24" spans="1:8">
      <c r="A24" s="3" t="s">
        <v>10</v>
      </c>
      <c r="B24" s="3" t="s">
        <v>24</v>
      </c>
      <c r="C24" s="4">
        <v>2</v>
      </c>
      <c r="H24" s="1"/>
    </row>
    <row r="25" spans="1:8">
      <c r="A25" s="3" t="s">
        <v>10</v>
      </c>
      <c r="B25" s="3" t="s">
        <v>25</v>
      </c>
      <c r="C25" s="4">
        <v>1</v>
      </c>
      <c r="H25" s="1"/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 Prin</dc:creator>
  <cp:lastModifiedBy>tulipe</cp:lastModifiedBy>
  <dcterms:created xsi:type="dcterms:W3CDTF">2021-03-19T14:48:49Z</dcterms:created>
  <dcterms:modified xsi:type="dcterms:W3CDTF">2021-03-22T12:20:05Z</dcterms:modified>
</cp:coreProperties>
</file>