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2900" windowHeight="7100"/>
  </bookViews>
  <sheets>
    <sheet name="Feuil1" sheetId="1" r:id="rId1"/>
  </sheet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3" i="1"/>
  <c r="E3" s="1"/>
  <c r="C4"/>
  <c r="E4" s="1"/>
  <c r="C5"/>
  <c r="E5" s="1"/>
  <c r="C2"/>
  <c r="E2" s="1"/>
  <c r="F5" l="1"/>
  <c r="F3"/>
  <c r="F4"/>
  <c r="F2"/>
</calcChain>
</file>

<file path=xl/sharedStrings.xml><?xml version="1.0" encoding="utf-8"?>
<sst xmlns="http://schemas.openxmlformats.org/spreadsheetml/2006/main" count="21" uniqueCount="17">
  <si>
    <t>Référence</t>
  </si>
  <si>
    <t>Pull</t>
  </si>
  <si>
    <t>T-shirt</t>
  </si>
  <si>
    <t>Pantalon</t>
  </si>
  <si>
    <t>Chaussures</t>
  </si>
  <si>
    <t>Quantité à produire</t>
  </si>
  <si>
    <t>Heure début</t>
  </si>
  <si>
    <t>Temps série</t>
  </si>
  <si>
    <t>Temps pannes</t>
  </si>
  <si>
    <t>Objectif : Avoir dans la première colonne (A) un menu déroulant avec la référence à choisir. Les colonnes jaunes sont à remplir à la main et les colonnes blanches se remplissent automatiquement en fonction de la référence choisie. Il doit être possible de choisir n'importe quelle référence en 1ère ligne et l'ordre des autres référence est aléatoire. Possibilité également de choisir plusieur fois la même référence pour effectuer plusieurs séries mais en ayant toujours les cellules de calcul qui se remplissent automatiquement en fonction de la ref ! Comment faire ? D'avance merci :)</t>
  </si>
  <si>
    <t>temps par pièce</t>
  </si>
  <si>
    <t>Heure fin théorique</t>
  </si>
  <si>
    <t xml:space="preserve">la tu mets le temps </t>
  </si>
  <si>
    <t xml:space="preserve">1 pour 1minute , 0,5 pour 30 secondes  ou 10 pour 10 minutes  </t>
  </si>
  <si>
    <t xml:space="preserve">petit tablo à confectionner </t>
  </si>
  <si>
    <t xml:space="preserve">ça sert a calculer la fin théorique </t>
  </si>
  <si>
    <t>Temps prévu calculé  (min)</t>
  </si>
</sst>
</file>

<file path=xl/styles.xml><?xml version="1.0" encoding="utf-8"?>
<styleSheet xmlns="http://schemas.openxmlformats.org/spreadsheetml/2006/main">
  <numFmts count="1">
    <numFmt numFmtId="164" formatCode="h:mm;@"/>
  </numFmts>
  <fonts count="1">
    <font>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FF0000"/>
        <bgColor indexed="64"/>
      </patternFill>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4">
    <xf numFmtId="0" fontId="0" fillId="0" borderId="0" xfId="0"/>
    <xf numFmtId="0" fontId="0" fillId="0" borderId="0" xfId="0" applyAlignment="1">
      <alignment vertical="top"/>
    </xf>
    <xf numFmtId="0" fontId="0" fillId="0" borderId="9" xfId="0" applyBorder="1" applyAlignment="1">
      <alignment horizontal="center" vertical="center" wrapText="1"/>
    </xf>
    <xf numFmtId="0" fontId="0" fillId="0" borderId="10" xfId="0" applyBorder="1"/>
    <xf numFmtId="0" fontId="0" fillId="0" borderId="11" xfId="0" applyBorder="1"/>
    <xf numFmtId="0" fontId="0" fillId="2" borderId="9" xfId="0" applyFill="1" applyBorder="1" applyAlignment="1">
      <alignment horizontal="center" vertical="center" wrapText="1"/>
    </xf>
    <xf numFmtId="164" fontId="0" fillId="0" borderId="10" xfId="0" applyNumberFormat="1" applyBorder="1"/>
    <xf numFmtId="164" fontId="0" fillId="0" borderId="11" xfId="0" applyNumberFormat="1" applyBorder="1"/>
    <xf numFmtId="20" fontId="0" fillId="0" borderId="10" xfId="0" applyNumberFormat="1" applyBorder="1"/>
    <xf numFmtId="20" fontId="0" fillId="0" borderId="11" xfId="0" applyNumberFormat="1" applyBorder="1"/>
    <xf numFmtId="0" fontId="0" fillId="0" borderId="1" xfId="0" applyBorder="1" applyAlignment="1">
      <alignment horizontal="center" vertical="top" wrapText="1"/>
    </xf>
    <xf numFmtId="0" fontId="0" fillId="0" borderId="2" xfId="0" applyBorder="1" applyAlignment="1">
      <alignment horizontal="center" vertical="top" wrapText="1"/>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0" xfId="0" applyBorder="1" applyAlignment="1">
      <alignment horizontal="center" vertical="top" wrapText="1"/>
    </xf>
    <xf numFmtId="0" fontId="0" fillId="0" borderId="5" xfId="0" applyBorder="1" applyAlignment="1">
      <alignment horizontal="center" vertical="top" wrapText="1"/>
    </xf>
    <xf numFmtId="0" fontId="0" fillId="0" borderId="6" xfId="0" applyBorder="1" applyAlignment="1">
      <alignment horizontal="center" vertical="top" wrapText="1"/>
    </xf>
    <xf numFmtId="0" fontId="0" fillId="0" borderId="7" xfId="0" applyBorder="1" applyAlignment="1">
      <alignment horizontal="center" vertical="top" wrapText="1"/>
    </xf>
    <xf numFmtId="0" fontId="0" fillId="0" borderId="8" xfId="0" applyBorder="1" applyAlignment="1">
      <alignment horizontal="center" vertical="top" wrapText="1"/>
    </xf>
    <xf numFmtId="0" fontId="0" fillId="0" borderId="0" xfId="0" applyNumberFormat="1"/>
    <xf numFmtId="0" fontId="0" fillId="0" borderId="9" xfId="0" applyFill="1" applyBorder="1" applyAlignment="1">
      <alignment horizontal="center" vertical="center" wrapText="1"/>
    </xf>
    <xf numFmtId="0" fontId="0" fillId="0" borderId="12" xfId="0" applyBorder="1"/>
    <xf numFmtId="0" fontId="0" fillId="3" borderId="12" xfId="0" applyFill="1" applyBorder="1" applyAlignment="1">
      <alignment horizontal="center" vertical="center" wrapText="1"/>
    </xf>
    <xf numFmtId="0" fontId="0" fillId="3" borderId="12"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562239</xdr:colOff>
      <xdr:row>0</xdr:row>
      <xdr:rowOff>52917</xdr:rowOff>
    </xdr:from>
    <xdr:to>
      <xdr:col>13</xdr:col>
      <xdr:colOff>171979</xdr:colOff>
      <xdr:row>7</xdr:row>
      <xdr:rowOff>46303</xdr:rowOff>
    </xdr:to>
    <xdr:sp macro="" textlink="">
      <xdr:nvSpPr>
        <xdr:cNvPr id="2" name="Ellipse 1"/>
        <xdr:cNvSpPr/>
      </xdr:nvSpPr>
      <xdr:spPr>
        <a:xfrm>
          <a:off x="8169010" y="52917"/>
          <a:ext cx="2487084" cy="1494896"/>
        </a:xfrm>
        <a:prstGeom prst="ellipse">
          <a:avLst/>
        </a:prstGeom>
        <a:no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10</xdr:col>
      <xdr:colOff>85989</xdr:colOff>
      <xdr:row>1</xdr:row>
      <xdr:rowOff>112448</xdr:rowOff>
    </xdr:from>
    <xdr:to>
      <xdr:col>10</xdr:col>
      <xdr:colOff>542396</xdr:colOff>
      <xdr:row>2</xdr:row>
      <xdr:rowOff>52917</xdr:rowOff>
    </xdr:to>
    <xdr:cxnSp macro="">
      <xdr:nvCxnSpPr>
        <xdr:cNvPr id="4" name="Connecteur droit avec flèche 3"/>
        <xdr:cNvCxnSpPr/>
      </xdr:nvCxnSpPr>
      <xdr:spPr>
        <a:xfrm>
          <a:off x="7692760" y="496094"/>
          <a:ext cx="456407" cy="12567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972344</xdr:colOff>
      <xdr:row>4</xdr:row>
      <xdr:rowOff>1</xdr:rowOff>
    </xdr:from>
    <xdr:to>
      <xdr:col>12</xdr:col>
      <xdr:colOff>985573</xdr:colOff>
      <xdr:row>7</xdr:row>
      <xdr:rowOff>112449</xdr:rowOff>
    </xdr:to>
    <xdr:cxnSp macro="">
      <xdr:nvCxnSpPr>
        <xdr:cNvPr id="6" name="Connecteur droit avec flèche 5"/>
        <xdr:cNvCxnSpPr/>
      </xdr:nvCxnSpPr>
      <xdr:spPr>
        <a:xfrm rot="5400000" flipH="1" flipV="1">
          <a:off x="9769740" y="1270001"/>
          <a:ext cx="674687" cy="13229"/>
        </a:xfrm>
        <a:prstGeom prst="straightConnector1">
          <a:avLst/>
        </a:prstGeom>
        <a:ln w="15875">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357188</xdr:colOff>
      <xdr:row>6</xdr:row>
      <xdr:rowOff>72760</xdr:rowOff>
    </xdr:from>
    <xdr:to>
      <xdr:col>7</xdr:col>
      <xdr:colOff>509323</xdr:colOff>
      <xdr:row>14</xdr:row>
      <xdr:rowOff>72760</xdr:rowOff>
    </xdr:to>
    <xdr:sp macro="" textlink="">
      <xdr:nvSpPr>
        <xdr:cNvPr id="7" name="ZoneTexte 6"/>
        <xdr:cNvSpPr txBox="1"/>
      </xdr:nvSpPr>
      <xdr:spPr>
        <a:xfrm>
          <a:off x="1117865" y="1382448"/>
          <a:ext cx="4716198" cy="148828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tu choisis la</a:t>
          </a:r>
          <a:r>
            <a:rPr lang="fr-FR" sz="1100" baseline="0"/>
            <a:t> ref </a:t>
          </a:r>
        </a:p>
        <a:p>
          <a:r>
            <a:rPr lang="fr-FR" sz="1100" baseline="0"/>
            <a:t>tu saisis la quantité</a:t>
          </a:r>
        </a:p>
        <a:p>
          <a:r>
            <a:rPr lang="fr-FR" sz="1100" baseline="0"/>
            <a:t>tu saisis l'heure de début  et les pannes ????</a:t>
          </a:r>
        </a:p>
        <a:p>
          <a:r>
            <a:rPr lang="fr-FR" sz="1100" b="1" baseline="0">
              <a:solidFill>
                <a:srgbClr val="FF0000"/>
              </a:solidFill>
            </a:rPr>
            <a:t>C 'EST TOUT </a:t>
          </a:r>
        </a:p>
        <a:p>
          <a:endParaRPr lang="fr-FR" sz="1100" baseline="0"/>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4"/>
  <sheetViews>
    <sheetView tabSelected="1" zoomScale="96" zoomScaleNormal="96" workbookViewId="0">
      <selection activeCell="I20" sqref="I20"/>
    </sheetView>
  </sheetViews>
  <sheetFormatPr baseColWidth="10" defaultRowHeight="14.5"/>
  <cols>
    <col min="13" max="13" width="19.453125" customWidth="1"/>
  </cols>
  <sheetData>
    <row r="1" spans="1:13" ht="43.5" customHeight="1">
      <c r="A1" s="2" t="s">
        <v>0</v>
      </c>
      <c r="B1" s="5" t="s">
        <v>5</v>
      </c>
      <c r="C1" s="22" t="s">
        <v>16</v>
      </c>
      <c r="D1" s="5" t="s">
        <v>6</v>
      </c>
      <c r="E1" s="20" t="s">
        <v>11</v>
      </c>
      <c r="F1" s="2" t="s">
        <v>7</v>
      </c>
      <c r="G1" s="5" t="s">
        <v>8</v>
      </c>
      <c r="M1" t="s">
        <v>10</v>
      </c>
    </row>
    <row r="2" spans="1:13">
      <c r="A2" s="3" t="s">
        <v>1</v>
      </c>
      <c r="B2" s="3">
        <v>5</v>
      </c>
      <c r="C2" s="23">
        <f t="shared" ref="C2:C5" si="0">VLOOKUP(A2,L$2:M$5,2,0)*B2</f>
        <v>5</v>
      </c>
      <c r="D2" s="6">
        <v>0.33680555555555558</v>
      </c>
      <c r="E2" s="6">
        <f>D2+(0.0006944444*C2)</f>
        <v>0.34027777755555561</v>
      </c>
      <c r="F2" s="6">
        <f>E2-D2</f>
        <v>3.4722220000000248E-3</v>
      </c>
      <c r="G2" s="8">
        <v>1.0416666666666666E-2</v>
      </c>
      <c r="I2" t="s">
        <v>14</v>
      </c>
      <c r="L2" s="21" t="s">
        <v>1</v>
      </c>
      <c r="M2" s="21">
        <v>1</v>
      </c>
    </row>
    <row r="3" spans="1:13">
      <c r="A3" s="3" t="s">
        <v>2</v>
      </c>
      <c r="B3" s="3">
        <v>2</v>
      </c>
      <c r="C3" s="23">
        <f t="shared" si="0"/>
        <v>1</v>
      </c>
      <c r="D3" s="6">
        <v>0.37847222222222227</v>
      </c>
      <c r="E3" s="6">
        <f t="shared" ref="E3:E5" si="1">D3+(0.0006944444*C3)</f>
        <v>0.37916666662222226</v>
      </c>
      <c r="F3" s="6">
        <f>E3-D3</f>
        <v>6.9444439999999386E-4</v>
      </c>
      <c r="G3" s="8">
        <v>0</v>
      </c>
      <c r="L3" s="21" t="s">
        <v>2</v>
      </c>
      <c r="M3" s="21">
        <v>0.5</v>
      </c>
    </row>
    <row r="4" spans="1:13">
      <c r="A4" s="3" t="s">
        <v>4</v>
      </c>
      <c r="B4" s="3">
        <v>30</v>
      </c>
      <c r="C4" s="23">
        <f t="shared" si="0"/>
        <v>60</v>
      </c>
      <c r="D4" s="6">
        <v>0.43055555555555558</v>
      </c>
      <c r="E4" s="6">
        <f t="shared" si="1"/>
        <v>0.4722222195555556</v>
      </c>
      <c r="F4" s="6">
        <f>E4-D4</f>
        <v>4.166666400000002E-2</v>
      </c>
      <c r="G4" s="8">
        <v>0</v>
      </c>
      <c r="L4" s="21" t="s">
        <v>3</v>
      </c>
      <c r="M4" s="21">
        <v>2.5</v>
      </c>
    </row>
    <row r="5" spans="1:13">
      <c r="A5" s="3" t="s">
        <v>3</v>
      </c>
      <c r="B5" s="4">
        <v>50</v>
      </c>
      <c r="C5" s="23">
        <f t="shared" si="0"/>
        <v>125</v>
      </c>
      <c r="D5" s="7">
        <v>0.45833333333333331</v>
      </c>
      <c r="E5" s="6">
        <f t="shared" si="1"/>
        <v>0.54513888333333327</v>
      </c>
      <c r="F5" s="7">
        <f>E5-D5</f>
        <v>8.6805549999999954E-2</v>
      </c>
      <c r="G5" s="9">
        <v>0</v>
      </c>
      <c r="L5" s="21" t="s">
        <v>4</v>
      </c>
      <c r="M5" s="21">
        <v>2</v>
      </c>
    </row>
    <row r="7" spans="1:13" ht="15" customHeight="1">
      <c r="B7" s="10" t="s">
        <v>9</v>
      </c>
      <c r="C7" s="11"/>
      <c r="D7" s="11"/>
      <c r="E7" s="11"/>
      <c r="F7" s="11"/>
      <c r="G7" s="11"/>
      <c r="H7" s="12"/>
      <c r="I7" s="1"/>
      <c r="J7" s="1"/>
    </row>
    <row r="8" spans="1:13">
      <c r="B8" s="13"/>
      <c r="C8" s="14"/>
      <c r="D8" s="14"/>
      <c r="E8" s="14"/>
      <c r="F8" s="14"/>
      <c r="G8" s="14"/>
      <c r="H8" s="15"/>
      <c r="I8" s="1"/>
      <c r="J8" s="1"/>
      <c r="M8" t="s">
        <v>12</v>
      </c>
    </row>
    <row r="9" spans="1:13">
      <c r="B9" s="13"/>
      <c r="C9" s="14"/>
      <c r="D9" s="14"/>
      <c r="E9" s="14"/>
      <c r="F9" s="14"/>
      <c r="G9" s="14"/>
      <c r="H9" s="15"/>
      <c r="I9" s="1"/>
      <c r="J9" s="1"/>
      <c r="K9" s="19"/>
      <c r="M9" t="s">
        <v>13</v>
      </c>
    </row>
    <row r="10" spans="1:13">
      <c r="B10" s="13"/>
      <c r="C10" s="14"/>
      <c r="D10" s="14"/>
      <c r="E10" s="14"/>
      <c r="F10" s="14"/>
      <c r="G10" s="14"/>
      <c r="H10" s="15"/>
      <c r="I10" s="1"/>
      <c r="J10" s="1"/>
      <c r="M10" t="s">
        <v>15</v>
      </c>
    </row>
    <row r="11" spans="1:13">
      <c r="B11" s="13"/>
      <c r="C11" s="14"/>
      <c r="D11" s="14"/>
      <c r="E11" s="14"/>
      <c r="F11" s="14"/>
      <c r="G11" s="14"/>
      <c r="H11" s="15"/>
      <c r="L11" s="3"/>
    </row>
    <row r="12" spans="1:13">
      <c r="B12" s="13"/>
      <c r="C12" s="14"/>
      <c r="D12" s="14"/>
      <c r="E12" s="14"/>
      <c r="F12" s="14"/>
      <c r="G12" s="14"/>
      <c r="H12" s="15"/>
      <c r="L12" s="3"/>
    </row>
    <row r="13" spans="1:13">
      <c r="B13" s="16"/>
      <c r="C13" s="17"/>
      <c r="D13" s="17"/>
      <c r="E13" s="17"/>
      <c r="F13" s="17"/>
      <c r="G13" s="17"/>
      <c r="H13" s="18"/>
      <c r="L13" s="3"/>
    </row>
    <row r="14" spans="1:13">
      <c r="L14" s="4"/>
    </row>
  </sheetData>
  <mergeCells count="1">
    <mergeCell ref="B7:H13"/>
  </mergeCells>
  <dataValidations count="1">
    <dataValidation type="list" allowBlank="1" showInputMessage="1" showErrorMessage="1" sqref="A2:A5">
      <formula1>$L$2:$L$5</formula1>
    </dataValidation>
  </dataValidations>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tse15</dc:creator>
  <cp:lastModifiedBy>tulipe</cp:lastModifiedBy>
  <dcterms:created xsi:type="dcterms:W3CDTF">2021-02-01T14:07:09Z</dcterms:created>
  <dcterms:modified xsi:type="dcterms:W3CDTF">2021-02-01T15:46:27Z</dcterms:modified>
</cp:coreProperties>
</file>