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20" windowHeight="11020"/>
  </bookViews>
  <sheets>
    <sheet name="Feuil1" sheetId="1" r:id="rId1"/>
    <sheet name="Feuil2" sheetId="2" r:id="rId2"/>
  </sheets>
  <definedNames>
    <definedName name="dept">Feuil1!$B$1</definedName>
    <definedName name="dept2">Feuil2!$F$3</definedName>
    <definedName name="equipe">Feuil2!$G$2:$R$2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2" a="1"/>
  <c r="G2" s="1"/>
  <c r="G1" l="1"/>
  <c r="H2" a="1"/>
  <c r="H2" s="1"/>
  <c r="B20" i="1"/>
  <c r="C20"/>
  <c r="D20"/>
  <c r="A20"/>
  <c r="G3" i="2" l="1"/>
  <c r="G4"/>
  <c r="G6"/>
  <c r="G8"/>
  <c r="G5"/>
  <c r="G7"/>
  <c r="H1"/>
  <c r="I2" a="1"/>
  <c r="I2" s="1"/>
  <c r="H4" l="1"/>
  <c r="H6"/>
  <c r="H8"/>
  <c r="H3"/>
  <c r="H5"/>
  <c r="H7"/>
  <c r="I1"/>
  <c r="J2" a="1"/>
  <c r="J2" s="1"/>
  <c r="I3" l="1"/>
  <c r="I5"/>
  <c r="I7"/>
  <c r="I4"/>
  <c r="I6"/>
  <c r="I8"/>
  <c r="J1"/>
  <c r="K2" a="1"/>
  <c r="K2" s="1"/>
  <c r="J4" l="1"/>
  <c r="J6"/>
  <c r="J8"/>
  <c r="J3"/>
  <c r="J5"/>
  <c r="J7"/>
  <c r="K1"/>
  <c r="L2" a="1"/>
  <c r="L2" s="1"/>
  <c r="K3" l="1"/>
  <c r="K5"/>
  <c r="K7"/>
  <c r="K4"/>
  <c r="K6"/>
  <c r="K8"/>
  <c r="L1"/>
  <c r="M2" a="1"/>
  <c r="M2" s="1"/>
  <c r="L4" l="1"/>
  <c r="L6"/>
  <c r="L8"/>
  <c r="L3"/>
  <c r="L5"/>
  <c r="L7"/>
  <c r="M1"/>
  <c r="N2" a="1"/>
  <c r="N2" s="1"/>
  <c r="M3" l="1"/>
  <c r="M5"/>
  <c r="M7"/>
  <c r="M4"/>
  <c r="M6"/>
  <c r="M8"/>
  <c r="N1"/>
  <c r="O2" a="1"/>
  <c r="O2" s="1"/>
  <c r="N4" l="1"/>
  <c r="N6"/>
  <c r="N8"/>
  <c r="N3"/>
  <c r="N5"/>
  <c r="N7"/>
  <c r="O1"/>
  <c r="P2" a="1"/>
  <c r="P2" s="1"/>
  <c r="O3" l="1"/>
  <c r="O5"/>
  <c r="O7"/>
  <c r="O4"/>
  <c r="O6"/>
  <c r="O8"/>
  <c r="P1"/>
  <c r="Q2" a="1"/>
  <c r="Q2" s="1"/>
  <c r="P4" l="1"/>
  <c r="P6"/>
  <c r="P8"/>
  <c r="P3"/>
  <c r="P5"/>
  <c r="P7"/>
  <c r="Q1"/>
  <c r="R2" a="1"/>
  <c r="R2" s="1"/>
  <c r="Q3" l="1"/>
  <c r="Q5"/>
  <c r="Q7"/>
  <c r="Q4"/>
  <c r="Q6"/>
  <c r="Q8"/>
  <c r="R1"/>
  <c r="S2" a="1"/>
  <c r="S2" s="1"/>
  <c r="T2" s="1" a="1"/>
  <c r="T2" s="1"/>
  <c r="U2" s="1" a="1"/>
  <c r="U2" s="1"/>
  <c r="V2" s="1" a="1"/>
  <c r="V2" s="1"/>
  <c r="W2" s="1" a="1"/>
  <c r="W2" s="1"/>
  <c r="X2" s="1" a="1"/>
  <c r="X2" s="1"/>
  <c r="Y2" s="1" a="1"/>
  <c r="Y2" s="1"/>
  <c r="Z2" s="1" a="1"/>
  <c r="Z2" s="1"/>
  <c r="R4" l="1"/>
  <c r="R6"/>
  <c r="R8"/>
  <c r="R3"/>
  <c r="R5"/>
  <c r="R7"/>
</calcChain>
</file>

<file path=xl/sharedStrings.xml><?xml version="1.0" encoding="utf-8"?>
<sst xmlns="http://schemas.openxmlformats.org/spreadsheetml/2006/main" count="58" uniqueCount="34">
  <si>
    <t>No poste</t>
  </si>
  <si>
    <t>Abr. SServ.</t>
  </si>
  <si>
    <t>Titre d'emploi</t>
  </si>
  <si>
    <t>5712</t>
  </si>
  <si>
    <t>Adm. des soins</t>
  </si>
  <si>
    <t>5711</t>
  </si>
  <si>
    <t>5887</t>
  </si>
  <si>
    <t>Équipe volante</t>
  </si>
  <si>
    <t>Préposé(e) aux bénéficiaires</t>
  </si>
  <si>
    <t>1615</t>
  </si>
  <si>
    <t>1616</t>
  </si>
  <si>
    <t>Urgence</t>
  </si>
  <si>
    <t>3397</t>
  </si>
  <si>
    <t>0138</t>
  </si>
  <si>
    <t>physio. respiratoire</t>
  </si>
  <si>
    <t>1617</t>
  </si>
  <si>
    <t>Électrocardiographie</t>
  </si>
  <si>
    <t>1618</t>
  </si>
  <si>
    <t>1619</t>
  </si>
  <si>
    <t>5150</t>
  </si>
  <si>
    <t>Santé CV-Méd de jour</t>
  </si>
  <si>
    <t>4791</t>
  </si>
  <si>
    <t>Arch.med.</t>
  </si>
  <si>
    <t>8160</t>
  </si>
  <si>
    <t>Admission</t>
  </si>
  <si>
    <t>4214</t>
  </si>
  <si>
    <t>Trans. des dictées m</t>
  </si>
  <si>
    <t>2023</t>
  </si>
  <si>
    <t>Énergie(vent.clim.)</t>
  </si>
  <si>
    <t>2020</t>
  </si>
  <si>
    <t>Plomberie</t>
  </si>
  <si>
    <t>2001</t>
  </si>
  <si>
    <t>Installations matéri</t>
  </si>
  <si>
    <t>Priorité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</si>
</sst>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1" tint="0.14999847407452621"/>
        <bgColor theme="4"/>
      </patternFill>
    </fill>
    <fill>
      <patternFill patternType="solid">
        <fgColor theme="1" tint="0.14999847407452621"/>
        <bgColor indexed="64"/>
      </patternFill>
    </fill>
    <fill>
      <patternFill patternType="solid">
        <fgColor rgb="FFFF0000"/>
        <bgColor theme="4"/>
      </patternFill>
    </fill>
  </fills>
  <borders count="7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theme="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double">
        <color theme="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49" fontId="1" fillId="4" borderId="1" xfId="0" applyNumberFormat="1" applyFont="1" applyFill="1" applyBorder="1"/>
    <xf numFmtId="0" fontId="0" fillId="5" borderId="0" xfId="0" applyFill="1"/>
    <xf numFmtId="0" fontId="0" fillId="2" borderId="3" xfId="0" applyFill="1" applyBorder="1"/>
    <xf numFmtId="49" fontId="0" fillId="3" borderId="5" xfId="0" applyNumberFormat="1" applyFont="1" applyFill="1" applyBorder="1"/>
    <xf numFmtId="49" fontId="0" fillId="2" borderId="5" xfId="0" applyNumberFormat="1" applyFont="1" applyFill="1" applyBorder="1"/>
    <xf numFmtId="0" fontId="2" fillId="2" borderId="6" xfId="0" applyFont="1" applyFill="1" applyBorder="1"/>
    <xf numFmtId="0" fontId="2" fillId="2" borderId="4" xfId="0" applyFont="1" applyFill="1" applyBorder="1"/>
    <xf numFmtId="49" fontId="1" fillId="6" borderId="2" xfId="0" applyNumberFormat="1" applyFont="1" applyFill="1" applyBorder="1"/>
    <xf numFmtId="49" fontId="0" fillId="3" borderId="5" xfId="0" applyNumberFormat="1" applyFill="1" applyBorder="1"/>
    <xf numFmtId="0" fontId="0" fillId="0" borderId="3" xfId="0" applyBorder="1"/>
  </cellXfs>
  <cellStyles count="1">
    <cellStyle name="Normal" xfId="0" builtinId="0"/>
  </cellStyles>
  <dxfs count="1">
    <dxf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20"/>
  <sheetViews>
    <sheetView tabSelected="1" view="pageBreakPreview" zoomScale="115" zoomScaleSheetLayoutView="115" workbookViewId="0">
      <selection activeCell="D3" sqref="D3"/>
    </sheetView>
  </sheetViews>
  <sheetFormatPr baseColWidth="10" defaultColWidth="11.453125" defaultRowHeight="14.5"/>
  <cols>
    <col min="1" max="1" width="11.453125" style="1"/>
    <col min="2" max="2" width="20.453125" style="1" bestFit="1" customWidth="1"/>
    <col min="3" max="3" width="26.81640625" style="1" bestFit="1" customWidth="1"/>
    <col min="4" max="4" width="11" style="1" customWidth="1"/>
    <col min="5" max="16384" width="11.453125" style="1"/>
  </cols>
  <sheetData>
    <row r="1" spans="1:22" s="3" customFormat="1">
      <c r="A1" s="2" t="s">
        <v>0</v>
      </c>
      <c r="B1" s="2" t="s">
        <v>1</v>
      </c>
      <c r="C1" s="2" t="s">
        <v>2</v>
      </c>
      <c r="D1" s="9" t="s">
        <v>33</v>
      </c>
    </row>
    <row r="2" spans="1:22" s="4" customFormat="1">
      <c r="A2" s="5" t="s">
        <v>9</v>
      </c>
      <c r="B2" s="5" t="s">
        <v>7</v>
      </c>
      <c r="C2" s="5" t="s">
        <v>8</v>
      </c>
      <c r="D2" s="10">
        <v>1</v>
      </c>
      <c r="E2" s="5"/>
      <c r="F2" s="6"/>
      <c r="G2" s="5"/>
      <c r="H2" s="6"/>
      <c r="I2" s="5"/>
      <c r="J2" s="6"/>
      <c r="K2" s="5"/>
      <c r="L2" s="6"/>
      <c r="M2" s="5"/>
      <c r="N2" s="6"/>
      <c r="O2" s="5"/>
      <c r="P2" s="6"/>
      <c r="Q2" s="5"/>
      <c r="R2" s="6"/>
      <c r="S2" s="5"/>
      <c r="T2" s="6"/>
      <c r="U2" s="5"/>
      <c r="V2" s="6"/>
    </row>
    <row r="3" spans="1:22" s="4" customFormat="1">
      <c r="A3" s="6" t="s">
        <v>5</v>
      </c>
      <c r="B3" s="6" t="s">
        <v>4</v>
      </c>
      <c r="C3" s="6" t="s">
        <v>8</v>
      </c>
      <c r="D3" s="10"/>
    </row>
    <row r="4" spans="1:22" s="4" customFormat="1">
      <c r="A4" s="5" t="s">
        <v>3</v>
      </c>
      <c r="B4" s="5" t="s">
        <v>4</v>
      </c>
      <c r="C4" s="5" t="s">
        <v>8</v>
      </c>
      <c r="D4" s="10"/>
    </row>
    <row r="5" spans="1:22" s="4" customFormat="1">
      <c r="A5" s="6" t="s">
        <v>10</v>
      </c>
      <c r="B5" s="6" t="s">
        <v>7</v>
      </c>
      <c r="C5" s="6" t="s">
        <v>8</v>
      </c>
      <c r="D5" s="10">
        <v>2</v>
      </c>
    </row>
    <row r="6" spans="1:22" s="4" customFormat="1">
      <c r="A6" s="5" t="s">
        <v>19</v>
      </c>
      <c r="B6" s="5" t="s">
        <v>20</v>
      </c>
      <c r="C6" s="5" t="s">
        <v>8</v>
      </c>
      <c r="D6" s="10"/>
    </row>
    <row r="7" spans="1:22" s="4" customFormat="1">
      <c r="A7" s="6" t="s">
        <v>23</v>
      </c>
      <c r="B7" s="6" t="s">
        <v>24</v>
      </c>
      <c r="C7" s="6" t="s">
        <v>8</v>
      </c>
      <c r="D7" s="10"/>
    </row>
    <row r="8" spans="1:22" s="4" customFormat="1">
      <c r="A8" s="5" t="s">
        <v>21</v>
      </c>
      <c r="B8" s="5" t="s">
        <v>22</v>
      </c>
      <c r="C8" s="5" t="s">
        <v>8</v>
      </c>
      <c r="D8" s="10"/>
    </row>
    <row r="9" spans="1:22" s="4" customFormat="1">
      <c r="A9" s="6" t="s">
        <v>31</v>
      </c>
      <c r="B9" s="6" t="s">
        <v>32</v>
      </c>
      <c r="C9" s="6" t="s">
        <v>8</v>
      </c>
      <c r="D9" s="10"/>
    </row>
    <row r="10" spans="1:22" s="4" customFormat="1">
      <c r="A10" s="5" t="s">
        <v>29</v>
      </c>
      <c r="B10" s="5" t="s">
        <v>30</v>
      </c>
      <c r="C10" s="5" t="s">
        <v>8</v>
      </c>
      <c r="D10" s="10"/>
    </row>
    <row r="11" spans="1:22" s="4" customFormat="1">
      <c r="A11" s="6" t="s">
        <v>12</v>
      </c>
      <c r="B11" s="6" t="s">
        <v>11</v>
      </c>
      <c r="C11" s="6" t="s">
        <v>8</v>
      </c>
      <c r="D11" s="10"/>
    </row>
    <row r="12" spans="1:22" s="4" customFormat="1">
      <c r="A12" s="5" t="s">
        <v>6</v>
      </c>
      <c r="B12" s="5" t="s">
        <v>7</v>
      </c>
      <c r="C12" s="5" t="s">
        <v>8</v>
      </c>
      <c r="D12" s="10">
        <v>3</v>
      </c>
    </row>
    <row r="13" spans="1:22" s="4" customFormat="1">
      <c r="A13" s="6" t="s">
        <v>6</v>
      </c>
      <c r="B13" s="6" t="s">
        <v>11</v>
      </c>
      <c r="C13" s="6" t="s">
        <v>8</v>
      </c>
      <c r="D13" s="10"/>
    </row>
    <row r="14" spans="1:22" s="4" customFormat="1">
      <c r="A14" s="5" t="s">
        <v>13</v>
      </c>
      <c r="B14" s="5" t="s">
        <v>14</v>
      </c>
      <c r="C14" s="5" t="s">
        <v>8</v>
      </c>
      <c r="D14" s="10"/>
    </row>
    <row r="15" spans="1:22" s="4" customFormat="1">
      <c r="A15" s="6" t="s">
        <v>25</v>
      </c>
      <c r="B15" s="6" t="s">
        <v>26</v>
      </c>
      <c r="C15" s="6" t="s">
        <v>8</v>
      </c>
      <c r="D15" s="10"/>
    </row>
    <row r="16" spans="1:22" s="4" customFormat="1">
      <c r="A16" s="5" t="s">
        <v>15</v>
      </c>
      <c r="B16" s="5" t="s">
        <v>16</v>
      </c>
      <c r="C16" s="5" t="s">
        <v>8</v>
      </c>
      <c r="D16" s="10"/>
    </row>
    <row r="17" spans="1:4" s="4" customFormat="1">
      <c r="A17" s="6" t="s">
        <v>17</v>
      </c>
      <c r="B17" s="6" t="s">
        <v>16</v>
      </c>
      <c r="C17" s="6" t="s">
        <v>8</v>
      </c>
      <c r="D17" s="10"/>
    </row>
    <row r="18" spans="1:4" s="4" customFormat="1">
      <c r="A18" s="5" t="s">
        <v>18</v>
      </c>
      <c r="B18" s="5" t="s">
        <v>16</v>
      </c>
      <c r="C18" s="5" t="s">
        <v>8</v>
      </c>
      <c r="D18" s="10"/>
    </row>
    <row r="19" spans="1:4" s="4" customFormat="1" ht="15" thickBot="1">
      <c r="A19" s="6" t="s">
        <v>27</v>
      </c>
      <c r="B19" s="6" t="s">
        <v>28</v>
      </c>
      <c r="C19" s="6" t="s">
        <v>8</v>
      </c>
      <c r="D19" s="10"/>
    </row>
    <row r="20" spans="1:4" s="4" customFormat="1" ht="15" thickTop="1">
      <c r="A20" s="7">
        <f>SUBTOTAL(103,Feuil1!$A$2:$A$19)</f>
        <v>18</v>
      </c>
      <c r="B20" s="7">
        <f>SUBTOTAL(103,Feuil1!$B$2:$B$19)</f>
        <v>18</v>
      </c>
      <c r="C20" s="7">
        <f>SUBTOTAL(103,Feuil1!$C$2:$C$19)</f>
        <v>18</v>
      </c>
      <c r="D20" s="8">
        <f>SUBTOTAL(103,Feuil1!$D$4:$D$19)</f>
        <v>2</v>
      </c>
    </row>
  </sheetData>
  <conditionalFormatting sqref="A2:A19">
    <cfRule type="expression" dxfId="0" priority="1">
      <formula>AND(D2&lt;&gt;"")</formula>
    </cfRule>
  </conditionalFormatting>
  <dataValidations count="2">
    <dataValidation type="list" allowBlank="1" showInputMessage="1" showErrorMessage="1" sqref="E2:E4">
      <formula1>liste2</formula1>
    </dataValidation>
    <dataValidation type="list" allowBlank="1" showInputMessage="1" sqref="D2:D19">
      <formula1>OFFSET(dept2,,MATCH($B2,equipe,0),5)</formula1>
    </dataValidation>
  </dataValidations>
  <pageMargins left="0.70866141732283472" right="0.70866141732283472" top="0.74803149606299213" bottom="0.74803149606299213" header="0.31496062992125984" footer="0.31496062992125984"/>
  <pageSetup paperSize="5" scale="86" orientation="landscape"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Priorité" prompt="Choisir votre priorité" xr:uid="{00000000-0002-0000-0000-000000000000}">
          <x14:formula1>
            <xm:f>Feuil2!#REF!</xm:f>
          </x14:formula1>
          <xm:sqref>D4:D19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G1:Z8"/>
  <sheetViews>
    <sheetView zoomScale="80" zoomScaleNormal="80" workbookViewId="0">
      <selection activeCell="E7" sqref="E7"/>
    </sheetView>
  </sheetViews>
  <sheetFormatPr baseColWidth="10" defaultRowHeight="14.5"/>
  <cols>
    <col min="7" max="7" width="13.1796875" customWidth="1"/>
  </cols>
  <sheetData>
    <row r="1" spans="7:26">
      <c r="G1">
        <f ca="1">COUNTIF(Feuil1!$B$2:$B$19,Feuil2!G$2)</f>
        <v>3</v>
      </c>
      <c r="H1">
        <f ca="1">COUNTIF(Feuil1!$B$2:$B$19,Feuil2!H$2)</f>
        <v>2</v>
      </c>
      <c r="I1">
        <f ca="1">COUNTIF(Feuil1!$B$2:$B$19,Feuil2!I$2)</f>
        <v>1</v>
      </c>
      <c r="J1">
        <f ca="1">COUNTIF(Feuil1!$B$2:$B$19,Feuil2!J$2)</f>
        <v>1</v>
      </c>
      <c r="K1">
        <f ca="1">COUNTIF(Feuil1!$B$2:$B$19,Feuil2!K$2)</f>
        <v>1</v>
      </c>
      <c r="L1">
        <f ca="1">COUNTIF(Feuil1!$B$2:$B$19,Feuil2!L$2)</f>
        <v>1</v>
      </c>
      <c r="M1">
        <f ca="1">COUNTIF(Feuil1!$B$2:$B$19,Feuil2!M$2)</f>
        <v>1</v>
      </c>
      <c r="N1">
        <f ca="1">COUNTIF(Feuil1!$B$2:$B$19,Feuil2!N$2)</f>
        <v>2</v>
      </c>
      <c r="O1">
        <f ca="1">COUNTIF(Feuil1!$B$2:$B$19,Feuil2!O$2)</f>
        <v>1</v>
      </c>
      <c r="P1">
        <f ca="1">COUNTIF(Feuil1!$B$2:$B$19,Feuil2!P$2)</f>
        <v>1</v>
      </c>
      <c r="Q1">
        <f ca="1">COUNTIF(Feuil1!$B$2:$B$19,Feuil2!Q$2)</f>
        <v>3</v>
      </c>
      <c r="R1">
        <f ca="1">COUNTIF(Feuil1!$B$2:$B$19,Feuil2!R$2)</f>
        <v>1</v>
      </c>
    </row>
    <row r="2" spans="7:26">
      <c r="G2" t="str">
        <f t="array" aca="1" ref="G2" ca="1">OFFSET(dept,MATCH(0,COUNTIF($F2:F2,Feuil1!$B$2:$B$19),0),)</f>
        <v>Équipe volante</v>
      </c>
      <c r="H2" t="str">
        <f t="array" aca="1" ref="H2" ca="1">OFFSET(dept,MATCH(0,COUNTIF($F2:G2,Feuil1!$B$2:$B$19),0),)</f>
        <v>Adm. des soins</v>
      </c>
      <c r="I2" t="str">
        <f t="array" aca="1" ref="I2" ca="1">OFFSET(dept,MATCH(0,COUNTIF($F2:H2,Feuil1!$B$2:$B$19),0),)</f>
        <v>Santé CV-Méd de jour</v>
      </c>
      <c r="J2" t="str">
        <f t="array" aca="1" ref="J2" ca="1">OFFSET(dept,MATCH(0,COUNTIF($F2:I2,Feuil1!$B$2:$B$19),0),)</f>
        <v>Admission</v>
      </c>
      <c r="K2" t="str">
        <f t="array" aca="1" ref="K2" ca="1">OFFSET(dept,MATCH(0,COUNTIF($F2:J2,Feuil1!$B$2:$B$19),0),)</f>
        <v>Arch.med.</v>
      </c>
      <c r="L2" t="str">
        <f t="array" aca="1" ref="L2" ca="1">OFFSET(dept,MATCH(0,COUNTIF($F2:K2,Feuil1!$B$2:$B$19),0),)</f>
        <v>Installations matéri</v>
      </c>
      <c r="M2" t="str">
        <f t="array" aca="1" ref="M2" ca="1">OFFSET(dept,MATCH(0,COUNTIF($F2:L2,Feuil1!$B$2:$B$19),0),)</f>
        <v>Plomberie</v>
      </c>
      <c r="N2" t="str">
        <f t="array" aca="1" ref="N2" ca="1">OFFSET(dept,MATCH(0,COUNTIF($F2:M2,Feuil1!$B$2:$B$19),0),)</f>
        <v>Urgence</v>
      </c>
      <c r="O2" t="str">
        <f t="array" aca="1" ref="O2" ca="1">OFFSET(dept,MATCH(0,COUNTIF($F2:N2,Feuil1!$B$2:$B$19),0),)</f>
        <v>physio. respiratoire</v>
      </c>
      <c r="P2" t="str">
        <f t="array" aca="1" ref="P2" ca="1">OFFSET(dept,MATCH(0,COUNTIF($F2:O2,Feuil1!$B$2:$B$19),0),)</f>
        <v>Trans. des dictées m</v>
      </c>
      <c r="Q2" t="str">
        <f t="array" aca="1" ref="Q2" ca="1">OFFSET(dept,MATCH(0,COUNTIF($F2:P2,Feuil1!$B$2:$B$19),0),)</f>
        <v>Électrocardiographie</v>
      </c>
      <c r="R2" t="str">
        <f t="array" aca="1" ref="R2" ca="1">OFFSET(dept,MATCH(0,COUNTIF($F2:Q2,Feuil1!$B$2:$B$19),0),)</f>
        <v>Énergie(vent.clim.)</v>
      </c>
      <c r="S2" t="e">
        <f t="array" aca="1" ref="S2" ca="1">OFFSET(dept,MATCH(0,COUNTIF($F2:R2,Feuil1!$B$2:$B$19),0),)</f>
        <v>#N/A</v>
      </c>
      <c r="T2" t="e">
        <f t="array" aca="1" ref="T2" ca="1">OFFSET(dept,MATCH(0,COUNTIF($F2:S2,Feuil1!$B$2:$B$19),0),)</f>
        <v>#N/A</v>
      </c>
      <c r="U2" t="e">
        <f t="array" aca="1" ref="U2" ca="1">OFFSET(dept,MATCH(0,COUNTIF($F2:T2,Feuil1!$B$2:$B$19),0),)</f>
        <v>#N/A</v>
      </c>
      <c r="V2" t="e">
        <f t="array" aca="1" ref="V2" ca="1">OFFSET(dept,MATCH(0,COUNTIF($F2:U2,Feuil1!$B$2:$B$19),0),)</f>
        <v>#N/A</v>
      </c>
      <c r="W2" t="e">
        <f t="array" aca="1" ref="W2" ca="1">OFFSET(dept,MATCH(0,COUNTIF($F2:V2,Feuil1!$B$2:$B$19),0),)</f>
        <v>#N/A</v>
      </c>
      <c r="X2" t="e">
        <f t="array" aca="1" ref="X2" ca="1">OFFSET(dept,MATCH(0,COUNTIF($F2:W2,Feuil1!$B$2:$B$19),0),)</f>
        <v>#N/A</v>
      </c>
      <c r="Y2" t="e">
        <f t="array" aca="1" ref="Y2" ca="1">OFFSET(dept,MATCH(0,COUNTIF($F2:X2,Feuil1!$B$2:$B$19),0),)</f>
        <v>#N/A</v>
      </c>
      <c r="Z2" t="e">
        <f t="array" aca="1" ref="Z2" ca="1">OFFSET(dept,MATCH(0,COUNTIF($F2:Y2,Feuil1!$B$2:$B$19),0),)</f>
        <v>#N/A</v>
      </c>
    </row>
    <row r="3" spans="7:26">
      <c r="G3" s="11" t="str">
        <f ca="1">IF(ROW(A1)&gt;G$1,"",IF(SUMPRODUCT((Feuil1!$B$2:$B$19=Feuil2!G$2)*(Feuil1!$D$2:$D$19&lt;&gt;""))&gt;=ROW(A1),"",ROW(A1)))</f>
        <v/>
      </c>
      <c r="H3" s="11">
        <f ca="1">IF(ROW(B1)&gt;H$1,"",IF(SUMPRODUCT((Feuil1!$B$2:$B$19=Feuil2!H$2)*(Feuil1!$D$2:$D$19&lt;&gt;""))&gt;=ROW(B1),"",ROW(B1)))</f>
        <v>1</v>
      </c>
      <c r="I3" s="11">
        <f ca="1">IF(ROW(C1)&gt;I$1,"",IF(SUMPRODUCT((Feuil1!$B$2:$B$19=Feuil2!I$2)*(Feuil1!$D$2:$D$19&lt;&gt;""))&gt;=ROW(C1),"",ROW(C1)))</f>
        <v>1</v>
      </c>
      <c r="J3" s="11">
        <f ca="1">IF(ROW(D1)&gt;J$1,"",IF(SUMPRODUCT((Feuil1!$B$2:$B$19=Feuil2!J$2)*(Feuil1!$D$2:$D$19&lt;&gt;""))&gt;=ROW(D1),"",ROW(D1)))</f>
        <v>1</v>
      </c>
      <c r="K3" s="11">
        <f ca="1">IF(ROW(E1)&gt;K$1,"",IF(SUMPRODUCT((Feuil1!$B$2:$B$19=Feuil2!K$2)*(Feuil1!$D$2:$D$19&lt;&gt;""))&gt;=ROW(E1),"",ROW(E1)))</f>
        <v>1</v>
      </c>
      <c r="L3" s="11">
        <f ca="1">IF(ROW(F1)&gt;L$1,"",IF(SUMPRODUCT((Feuil1!$B$2:$B$19=Feuil2!L$2)*(Feuil1!$D$2:$D$19&lt;&gt;""))&gt;=ROW(F1),"",ROW(F1)))</f>
        <v>1</v>
      </c>
      <c r="M3" s="11">
        <f ca="1">IF(ROW(G1)&gt;M$1,"",IF(SUMPRODUCT((Feuil1!$B$2:$B$19=Feuil2!M$2)*(Feuil1!$D$2:$D$19&lt;&gt;""))&gt;=ROW(G1),"",ROW(G1)))</f>
        <v>1</v>
      </c>
      <c r="N3" s="11">
        <f ca="1">IF(ROW(H1)&gt;N$1,"",IF(SUMPRODUCT((Feuil1!$B$2:$B$19=Feuil2!N$2)*(Feuil1!$D$2:$D$19&lt;&gt;""))&gt;=ROW(H1),"",ROW(H1)))</f>
        <v>1</v>
      </c>
      <c r="O3" s="11">
        <f ca="1">IF(ROW(I1)&gt;O$1,"",IF(SUMPRODUCT((Feuil1!$B$2:$B$19=Feuil2!O$2)*(Feuil1!$D$2:$D$19&lt;&gt;""))&gt;=ROW(I1),"",ROW(I1)))</f>
        <v>1</v>
      </c>
      <c r="P3" s="11">
        <f ca="1">IF(ROW(J1)&gt;P$1,"",IF(SUMPRODUCT((Feuil1!$B$2:$B$19=Feuil2!P$2)*(Feuil1!$D$2:$D$19&lt;&gt;""))&gt;=ROW(J1),"",ROW(J1)))</f>
        <v>1</v>
      </c>
      <c r="Q3" s="11">
        <f ca="1">IF(ROW(K1)&gt;Q$1,"",IF(SUMPRODUCT((Feuil1!$B$2:$B$19=Feuil2!Q$2)*(Feuil1!$D$2:$D$19&lt;&gt;""))&gt;=ROW(K1),"",ROW(K1)))</f>
        <v>1</v>
      </c>
      <c r="R3" s="11">
        <f ca="1">IF(ROW(L1)&gt;R$1,"",IF(SUMPRODUCT((Feuil1!$B$2:$B$19=Feuil2!R$2)*(Feuil1!$D$2:$D$19&lt;&gt;""))&gt;=ROW(L1),"",ROW(L1)))</f>
        <v>1</v>
      </c>
    </row>
    <row r="4" spans="7:26">
      <c r="G4" s="11" t="str">
        <f ca="1">IF(ROW(A2)&gt;G$1,"",IF(SUMPRODUCT((Feuil1!$B$2:$B$19=Feuil2!G$2)*(Feuil1!$D$2:$D$19&lt;&gt;""))&gt;=ROW(A2),"",ROW(A2)))</f>
        <v/>
      </c>
      <c r="H4" s="11">
        <f ca="1">IF(ROW(B2)&gt;H$1,"",IF(SUMPRODUCT((Feuil1!$B$2:$B$19=Feuil2!H$2)*(Feuil1!$D$2:$D$19&lt;&gt;""))&gt;=ROW(B2),"",ROW(B2)))</f>
        <v>2</v>
      </c>
      <c r="I4" s="11" t="str">
        <f ca="1">IF(ROW(C2)&gt;I$1,"",IF(SUMPRODUCT((Feuil1!$B$2:$B$19=Feuil2!I$2)*(Feuil1!$D$2:$D$19&lt;&gt;""))&gt;=ROW(C2),"",ROW(C2)))</f>
        <v/>
      </c>
      <c r="J4" s="11" t="str">
        <f ca="1">IF(ROW(D2)&gt;J$1,"",IF(SUMPRODUCT((Feuil1!$B$2:$B$19=Feuil2!J$2)*(Feuil1!$D$2:$D$19&lt;&gt;""))&gt;=ROW(D2),"",ROW(D2)))</f>
        <v/>
      </c>
      <c r="K4" s="11" t="str">
        <f ca="1">IF(ROW(E2)&gt;K$1,"",IF(SUMPRODUCT((Feuil1!$B$2:$B$19=Feuil2!K$2)*(Feuil1!$D$2:$D$19&lt;&gt;""))&gt;=ROW(E2),"",ROW(E2)))</f>
        <v/>
      </c>
      <c r="L4" s="11" t="str">
        <f ca="1">IF(ROW(F2)&gt;L$1,"",IF(SUMPRODUCT((Feuil1!$B$2:$B$19=Feuil2!L$2)*(Feuil1!$D$2:$D$19&lt;&gt;""))&gt;=ROW(F2),"",ROW(F2)))</f>
        <v/>
      </c>
      <c r="M4" s="11" t="str">
        <f ca="1">IF(ROW(G2)&gt;M$1,"",IF(SUMPRODUCT((Feuil1!$B$2:$B$19=Feuil2!M$2)*(Feuil1!$D$2:$D$19&lt;&gt;""))&gt;=ROW(G2),"",ROW(G2)))</f>
        <v/>
      </c>
      <c r="N4" s="11">
        <f ca="1">IF(ROW(H2)&gt;N$1,"",IF(SUMPRODUCT((Feuil1!$B$2:$B$19=Feuil2!N$2)*(Feuil1!$D$2:$D$19&lt;&gt;""))&gt;=ROW(H2),"",ROW(H2)))</f>
        <v>2</v>
      </c>
      <c r="O4" s="11" t="str">
        <f ca="1">IF(ROW(I2)&gt;O$1,"",IF(SUMPRODUCT((Feuil1!$B$2:$B$19=Feuil2!O$2)*(Feuil1!$D$2:$D$19&lt;&gt;""))&gt;=ROW(I2),"",ROW(I2)))</f>
        <v/>
      </c>
      <c r="P4" s="11" t="str">
        <f ca="1">IF(ROW(J2)&gt;P$1,"",IF(SUMPRODUCT((Feuil1!$B$2:$B$19=Feuil2!P$2)*(Feuil1!$D$2:$D$19&lt;&gt;""))&gt;=ROW(J2),"",ROW(J2)))</f>
        <v/>
      </c>
      <c r="Q4" s="11">
        <f ca="1">IF(ROW(K2)&gt;Q$1,"",IF(SUMPRODUCT((Feuil1!$B$2:$B$19=Feuil2!Q$2)*(Feuil1!$D$2:$D$19&lt;&gt;""))&gt;=ROW(K2),"",ROW(K2)))</f>
        <v>2</v>
      </c>
      <c r="R4" s="11" t="str">
        <f ca="1">IF(ROW(L2)&gt;R$1,"",IF(SUMPRODUCT((Feuil1!$B$2:$B$19=Feuil2!R$2)*(Feuil1!$D$2:$D$19&lt;&gt;""))&gt;=ROW(L2),"",ROW(L2)))</f>
        <v/>
      </c>
    </row>
    <row r="5" spans="7:26">
      <c r="G5" s="11" t="str">
        <f ca="1">IF(ROW(A3)&gt;G$1,"",IF(SUMPRODUCT((Feuil1!$B$2:$B$19=Feuil2!G$2)*(Feuil1!$D$2:$D$19&lt;&gt;""))&gt;=ROW(A3),"",ROW(A3)))</f>
        <v/>
      </c>
      <c r="H5" s="11" t="str">
        <f ca="1">IF(ROW(B3)&gt;H$1,"",IF(SUMPRODUCT((Feuil1!$B$2:$B$19=Feuil2!H$2)*(Feuil1!$D$2:$D$19&lt;&gt;""))&gt;=ROW(B3),"",ROW(B3)))</f>
        <v/>
      </c>
      <c r="I5" s="11" t="str">
        <f ca="1">IF(ROW(C3)&gt;I$1,"",IF(SUMPRODUCT((Feuil1!$B$2:$B$19=Feuil2!I$2)*(Feuil1!$D$2:$D$19&lt;&gt;""))&gt;=ROW(C3),"",ROW(C3)))</f>
        <v/>
      </c>
      <c r="J5" s="11" t="str">
        <f ca="1">IF(ROW(D3)&gt;J$1,"",IF(SUMPRODUCT((Feuil1!$B$2:$B$19=Feuil2!J$2)*(Feuil1!$D$2:$D$19&lt;&gt;""))&gt;=ROW(D3),"",ROW(D3)))</f>
        <v/>
      </c>
      <c r="K5" s="11" t="str">
        <f ca="1">IF(ROW(E3)&gt;K$1,"",IF(SUMPRODUCT((Feuil1!$B$2:$B$19=Feuil2!K$2)*(Feuil1!$D$2:$D$19&lt;&gt;""))&gt;=ROW(E3),"",ROW(E3)))</f>
        <v/>
      </c>
      <c r="L5" s="11" t="str">
        <f ca="1">IF(ROW(F3)&gt;L$1,"",IF(SUMPRODUCT((Feuil1!$B$2:$B$19=Feuil2!L$2)*(Feuil1!$D$2:$D$19&lt;&gt;""))&gt;=ROW(F3),"",ROW(F3)))</f>
        <v/>
      </c>
      <c r="M5" s="11" t="str">
        <f ca="1">IF(ROW(G3)&gt;M$1,"",IF(SUMPRODUCT((Feuil1!$B$2:$B$19=Feuil2!M$2)*(Feuil1!$D$2:$D$19&lt;&gt;""))&gt;=ROW(G3),"",ROW(G3)))</f>
        <v/>
      </c>
      <c r="N5" s="11" t="str">
        <f ca="1">IF(ROW(H3)&gt;N$1,"",IF(SUMPRODUCT((Feuil1!$B$2:$B$19=Feuil2!N$2)*(Feuil1!$D$2:$D$19&lt;&gt;""))&gt;=ROW(H3),"",ROW(H3)))</f>
        <v/>
      </c>
      <c r="O5" s="11" t="str">
        <f ca="1">IF(ROW(I3)&gt;O$1,"",IF(SUMPRODUCT((Feuil1!$B$2:$B$19=Feuil2!O$2)*(Feuil1!$D$2:$D$19&lt;&gt;""))&gt;=ROW(I3),"",ROW(I3)))</f>
        <v/>
      </c>
      <c r="P5" s="11" t="str">
        <f ca="1">IF(ROW(J3)&gt;P$1,"",IF(SUMPRODUCT((Feuil1!$B$2:$B$19=Feuil2!P$2)*(Feuil1!$D$2:$D$19&lt;&gt;""))&gt;=ROW(J3),"",ROW(J3)))</f>
        <v/>
      </c>
      <c r="Q5" s="11">
        <f ca="1">IF(ROW(K3)&gt;Q$1,"",IF(SUMPRODUCT((Feuil1!$B$2:$B$19=Feuil2!Q$2)*(Feuil1!$D$2:$D$19&lt;&gt;""))&gt;=ROW(K3),"",ROW(K3)))</f>
        <v>3</v>
      </c>
      <c r="R5" s="11" t="str">
        <f ca="1">IF(ROW(L3)&gt;R$1,"",IF(SUMPRODUCT((Feuil1!$B$2:$B$19=Feuil2!R$2)*(Feuil1!$D$2:$D$19&lt;&gt;""))&gt;=ROW(L3),"",ROW(L3)))</f>
        <v/>
      </c>
    </row>
    <row r="6" spans="7:26">
      <c r="G6" s="11" t="str">
        <f ca="1">IF(ROW(A4)&gt;G$1,"",IF(SUMPRODUCT((Feuil1!$B$2:$B$19=Feuil2!G$2)*(Feuil1!$D$2:$D$19&lt;&gt;""))&gt;=ROW(A4),"",ROW(A4)))</f>
        <v/>
      </c>
      <c r="H6" s="11" t="str">
        <f ca="1">IF(ROW(B4)&gt;H$1,"",IF(SUMPRODUCT((Feuil1!$B$2:$B$19=Feuil2!H$2)*(Feuil1!$D$2:$D$19&lt;&gt;""))&gt;=ROW(B4),"",ROW(B4)))</f>
        <v/>
      </c>
      <c r="I6" s="11" t="str">
        <f ca="1">IF(ROW(C4)&gt;I$1,"",IF(SUMPRODUCT((Feuil1!$B$2:$B$19=Feuil2!I$2)*(Feuil1!$D$2:$D$19&lt;&gt;""))&gt;=ROW(C4),"",ROW(C4)))</f>
        <v/>
      </c>
      <c r="J6" s="11" t="str">
        <f ca="1">IF(ROW(D4)&gt;J$1,"",IF(SUMPRODUCT((Feuil1!$B$2:$B$19=Feuil2!J$2)*(Feuil1!$D$2:$D$19&lt;&gt;""))&gt;=ROW(D4),"",ROW(D4)))</f>
        <v/>
      </c>
      <c r="K6" s="11" t="str">
        <f ca="1">IF(ROW(E4)&gt;K$1,"",IF(SUMPRODUCT((Feuil1!$B$2:$B$19=Feuil2!K$2)*(Feuil1!$D$2:$D$19&lt;&gt;""))&gt;=ROW(E4),"",ROW(E4)))</f>
        <v/>
      </c>
      <c r="L6" s="11" t="str">
        <f ca="1">IF(ROW(F4)&gt;L$1,"",IF(SUMPRODUCT((Feuil1!$B$2:$B$19=Feuil2!L$2)*(Feuil1!$D$2:$D$19&lt;&gt;""))&gt;=ROW(F4),"",ROW(F4)))</f>
        <v/>
      </c>
      <c r="M6" s="11" t="str">
        <f ca="1">IF(ROW(G4)&gt;M$1,"",IF(SUMPRODUCT((Feuil1!$B$2:$B$19=Feuil2!M$2)*(Feuil1!$D$2:$D$19&lt;&gt;""))&gt;=ROW(G4),"",ROW(G4)))</f>
        <v/>
      </c>
      <c r="N6" s="11" t="str">
        <f ca="1">IF(ROW(H4)&gt;N$1,"",IF(SUMPRODUCT((Feuil1!$B$2:$B$19=Feuil2!N$2)*(Feuil1!$D$2:$D$19&lt;&gt;""))&gt;=ROW(H4),"",ROW(H4)))</f>
        <v/>
      </c>
      <c r="O6" s="11" t="str">
        <f ca="1">IF(ROW(I4)&gt;O$1,"",IF(SUMPRODUCT((Feuil1!$B$2:$B$19=Feuil2!O$2)*(Feuil1!$D$2:$D$19&lt;&gt;""))&gt;=ROW(I4),"",ROW(I4)))</f>
        <v/>
      </c>
      <c r="P6" s="11" t="str">
        <f ca="1">IF(ROW(J4)&gt;P$1,"",IF(SUMPRODUCT((Feuil1!$B$2:$B$19=Feuil2!P$2)*(Feuil1!$D$2:$D$19&lt;&gt;""))&gt;=ROW(J4),"",ROW(J4)))</f>
        <v/>
      </c>
      <c r="Q6" s="11" t="str">
        <f ca="1">IF(ROW(K4)&gt;Q$1,"",IF(SUMPRODUCT((Feuil1!$B$2:$B$19=Feuil2!Q$2)*(Feuil1!$D$2:$D$19&lt;&gt;""))&gt;=ROW(K4),"",ROW(K4)))</f>
        <v/>
      </c>
      <c r="R6" s="11" t="str">
        <f ca="1">IF(ROW(L4)&gt;R$1,"",IF(SUMPRODUCT((Feuil1!$B$2:$B$19=Feuil2!R$2)*(Feuil1!$D$2:$D$19&lt;&gt;""))&gt;=ROW(L4),"",ROW(L4)))</f>
        <v/>
      </c>
    </row>
    <row r="7" spans="7:26">
      <c r="G7" s="11" t="str">
        <f ca="1">IF(ROW(A5)&gt;G$1,"",IF(SUMPRODUCT((Feuil1!$B$2:$B$19=Feuil2!G$2)*(Feuil1!$D$2:$D$19&lt;&gt;""))&gt;=ROW(A5),"",ROW(A5)))</f>
        <v/>
      </c>
      <c r="H7" s="11" t="str">
        <f ca="1">IF(ROW(B5)&gt;H$1,"",IF(SUMPRODUCT((Feuil1!$B$2:$B$19=Feuil2!H$2)*(Feuil1!$D$2:$D$19&lt;&gt;""))&gt;=ROW(B5),"",ROW(B5)))</f>
        <v/>
      </c>
      <c r="I7" s="11" t="str">
        <f ca="1">IF(ROW(C5)&gt;I$1,"",IF(SUMPRODUCT((Feuil1!$B$2:$B$19=Feuil2!I$2)*(Feuil1!$D$2:$D$19&lt;&gt;""))&gt;=ROW(C5),"",ROW(C5)))</f>
        <v/>
      </c>
      <c r="J7" s="11" t="str">
        <f ca="1">IF(ROW(D5)&gt;J$1,"",IF(SUMPRODUCT((Feuil1!$B$2:$B$19=Feuil2!J$2)*(Feuil1!$D$2:$D$19&lt;&gt;""))&gt;=ROW(D5),"",ROW(D5)))</f>
        <v/>
      </c>
      <c r="K7" s="11" t="str">
        <f ca="1">IF(ROW(E5)&gt;K$1,"",IF(SUMPRODUCT((Feuil1!$B$2:$B$19=Feuil2!K$2)*(Feuil1!$D$2:$D$19&lt;&gt;""))&gt;=ROW(E5),"",ROW(E5)))</f>
        <v/>
      </c>
      <c r="L7" s="11" t="str">
        <f ca="1">IF(ROW(F5)&gt;L$1,"",IF(SUMPRODUCT((Feuil1!$B$2:$B$19=Feuil2!L$2)*(Feuil1!$D$2:$D$19&lt;&gt;""))&gt;=ROW(F5),"",ROW(F5)))</f>
        <v/>
      </c>
      <c r="M7" s="11" t="str">
        <f ca="1">IF(ROW(G5)&gt;M$1,"",IF(SUMPRODUCT((Feuil1!$B$2:$B$19=Feuil2!M$2)*(Feuil1!$D$2:$D$19&lt;&gt;""))&gt;=ROW(G5),"",ROW(G5)))</f>
        <v/>
      </c>
      <c r="N7" s="11" t="str">
        <f ca="1">IF(ROW(H5)&gt;N$1,"",IF(SUMPRODUCT((Feuil1!$B$2:$B$19=Feuil2!N$2)*(Feuil1!$D$2:$D$19&lt;&gt;""))&gt;=ROW(H5),"",ROW(H5)))</f>
        <v/>
      </c>
      <c r="O7" s="11" t="str">
        <f ca="1">IF(ROW(I5)&gt;O$1,"",IF(SUMPRODUCT((Feuil1!$B$2:$B$19=Feuil2!O$2)*(Feuil1!$D$2:$D$19&lt;&gt;""))&gt;=ROW(I5),"",ROW(I5)))</f>
        <v/>
      </c>
      <c r="P7" s="11" t="str">
        <f ca="1">IF(ROW(J5)&gt;P$1,"",IF(SUMPRODUCT((Feuil1!$B$2:$B$19=Feuil2!P$2)*(Feuil1!$D$2:$D$19&lt;&gt;""))&gt;=ROW(J5),"",ROW(J5)))</f>
        <v/>
      </c>
      <c r="Q7" s="11" t="str">
        <f ca="1">IF(ROW(K5)&gt;Q$1,"",IF(SUMPRODUCT((Feuil1!$B$2:$B$19=Feuil2!Q$2)*(Feuil1!$D$2:$D$19&lt;&gt;""))&gt;=ROW(K5),"",ROW(K5)))</f>
        <v/>
      </c>
      <c r="R7" s="11" t="str">
        <f ca="1">IF(ROW(L5)&gt;R$1,"",IF(SUMPRODUCT((Feuil1!$B$2:$B$19=Feuil2!R$2)*(Feuil1!$D$2:$D$19&lt;&gt;""))&gt;=ROW(L5),"",ROW(L5)))</f>
        <v/>
      </c>
    </row>
    <row r="8" spans="7:26">
      <c r="G8" s="11" t="str">
        <f ca="1">IF(ROW(A6)&gt;G$1,"",IF(SUMPRODUCT((Feuil1!$B$2:$B$19=Feuil2!G$2)*(Feuil1!$D$2:$D$19&lt;&gt;""))&gt;=ROW(A6),"",ROW(A6)))</f>
        <v/>
      </c>
      <c r="H8" s="11" t="str">
        <f ca="1">IF(ROW(B6)&gt;H$1,"",IF(SUMPRODUCT((Feuil1!$B$2:$B$19=Feuil2!H$2)*(Feuil1!$D$2:$D$19&lt;&gt;""))&gt;=ROW(B6),"",ROW(B6)))</f>
        <v/>
      </c>
      <c r="I8" s="11" t="str">
        <f ca="1">IF(ROW(C6)&gt;I$1,"",IF(SUMPRODUCT((Feuil1!$B$2:$B$19=Feuil2!I$2)*(Feuil1!$D$2:$D$19&lt;&gt;""))&gt;=ROW(C6),"",ROW(C6)))</f>
        <v/>
      </c>
      <c r="J8" s="11" t="str">
        <f ca="1">IF(ROW(D6)&gt;J$1,"",IF(SUMPRODUCT((Feuil1!$B$2:$B$19=Feuil2!J$2)*(Feuil1!$D$2:$D$19&lt;&gt;""))&gt;=ROW(D6),"",ROW(D6)))</f>
        <v/>
      </c>
      <c r="K8" s="11" t="str">
        <f ca="1">IF(ROW(E6)&gt;K$1,"",IF(SUMPRODUCT((Feuil1!$B$2:$B$19=Feuil2!K$2)*(Feuil1!$D$2:$D$19&lt;&gt;""))&gt;=ROW(E6),"",ROW(E6)))</f>
        <v/>
      </c>
      <c r="L8" s="11" t="str">
        <f ca="1">IF(ROW(F6)&gt;L$1,"",IF(SUMPRODUCT((Feuil1!$B$2:$B$19=Feuil2!L$2)*(Feuil1!$D$2:$D$19&lt;&gt;""))&gt;=ROW(F6),"",ROW(F6)))</f>
        <v/>
      </c>
      <c r="M8" s="11" t="str">
        <f ca="1">IF(ROW(G6)&gt;M$1,"",IF(SUMPRODUCT((Feuil1!$B$2:$B$19=Feuil2!M$2)*(Feuil1!$D$2:$D$19&lt;&gt;""))&gt;=ROW(G6),"",ROW(G6)))</f>
        <v/>
      </c>
      <c r="N8" s="11" t="str">
        <f ca="1">IF(ROW(H6)&gt;N$1,"",IF(SUMPRODUCT((Feuil1!$B$2:$B$19=Feuil2!N$2)*(Feuil1!$D$2:$D$19&lt;&gt;""))&gt;=ROW(H6),"",ROW(H6)))</f>
        <v/>
      </c>
      <c r="O8" s="11" t="str">
        <f ca="1">IF(ROW(I6)&gt;O$1,"",IF(SUMPRODUCT((Feuil1!$B$2:$B$19=Feuil2!O$2)*(Feuil1!$D$2:$D$19&lt;&gt;""))&gt;=ROW(I6),"",ROW(I6)))</f>
        <v/>
      </c>
      <c r="P8" s="11" t="str">
        <f ca="1">IF(ROW(J6)&gt;P$1,"",IF(SUMPRODUCT((Feuil1!$B$2:$B$19=Feuil2!P$2)*(Feuil1!$D$2:$D$19&lt;&gt;""))&gt;=ROW(J6),"",ROW(J6)))</f>
        <v/>
      </c>
      <c r="Q8" s="11" t="str">
        <f ca="1">IF(ROW(K6)&gt;Q$1,"",IF(SUMPRODUCT((Feuil1!$B$2:$B$19=Feuil2!Q$2)*(Feuil1!$D$2:$D$19&lt;&gt;""))&gt;=ROW(K6),"",ROW(K6)))</f>
        <v/>
      </c>
      <c r="R8" s="11" t="str">
        <f ca="1">IF(ROW(L6)&gt;R$1,"",IF(SUMPRODUCT((Feuil1!$B$2:$B$19=Feuil2!R$2)*(Feuil1!$D$2:$D$19&lt;&gt;""))&gt;=ROW(L6),"",ROW(L6)))</f>
        <v/>
      </c>
    </row>
  </sheetData>
  <dataValidations count="1">
    <dataValidation type="list" allowBlank="1" showInputMessage="1" showErrorMessage="1" sqref="G12:G13">
      <formula1>Priorites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dept</vt:lpstr>
      <vt:lpstr>dept2</vt:lpstr>
      <vt:lpstr>equipe</vt:lpstr>
    </vt:vector>
  </TitlesOfParts>
  <Company>CHU de Québec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Lynda Bruneau</dc:creator>
  <cp:lastModifiedBy>tulipe</cp:lastModifiedBy>
  <cp:lastPrinted>2020-12-21T11:47:27Z</cp:lastPrinted>
  <dcterms:created xsi:type="dcterms:W3CDTF">2020-12-10T13:05:53Z</dcterms:created>
  <dcterms:modified xsi:type="dcterms:W3CDTF">2021-01-31T18:11:26Z</dcterms:modified>
</cp:coreProperties>
</file>