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date">OFFSET(espece,,2,)</definedName>
    <definedName name="espece">OFFSET(Feuil1!$B$3,,,COUNTIF(Feuil1!$B:$B,"&gt;&lt;")-1)</definedName>
    <definedName name="prix">OFFSET(espece,,9,)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1" a="1"/>
  <c r="M3" s="1"/>
  <c r="N3" s="1"/>
  <c r="M4" l="1" a="1"/>
  <c r="M4" s="1"/>
  <c r="N4" s="1"/>
  <c r="M5" l="1" a="1"/>
  <c r="M5" s="1"/>
  <c r="N5" s="1"/>
  <c r="M6" l="1" a="1"/>
  <c r="M6" s="1"/>
  <c r="N6" s="1"/>
  <c r="M7" l="1" a="1"/>
  <c r="M7" s="1"/>
  <c r="N7" s="1"/>
  <c r="M8" l="1" a="1"/>
  <c r="M8" s="1"/>
  <c r="N8" s="1"/>
  <c r="M9" l="1" a="1"/>
  <c r="M9" s="1"/>
  <c r="N9" s="1"/>
  <c r="M10" l="1" a="1"/>
  <c r="M10" s="1"/>
  <c r="N10" l="1"/>
  <c r="M11" a="1"/>
  <c r="M11" s="1"/>
  <c r="N11" s="1"/>
  <c r="M12" l="1" a="1"/>
  <c r="M12" s="1"/>
  <c r="N12" s="1"/>
  <c r="M13" l="1" a="1"/>
  <c r="M13" s="1"/>
  <c r="N13" s="1"/>
  <c r="M14" l="1" a="1"/>
  <c r="M14" s="1"/>
  <c r="N14" s="1"/>
  <c r="M15" l="1" a="1"/>
  <c r="M15" s="1"/>
  <c r="N15" s="1"/>
  <c r="M16" l="1" a="1"/>
  <c r="M16" s="1"/>
  <c r="N16" s="1"/>
  <c r="M17" l="1" a="1"/>
  <c r="M17" s="1"/>
  <c r="N17" s="1"/>
  <c r="M18" l="1" a="1"/>
  <c r="M18" s="1"/>
  <c r="N18" s="1"/>
  <c r="M19" l="1" a="1"/>
  <c r="M19" s="1"/>
  <c r="N19" s="1"/>
  <c r="M20" l="1" a="1"/>
  <c r="M20" s="1"/>
  <c r="N20" s="1"/>
  <c r="M21" l="1" a="1"/>
  <c r="M21" s="1"/>
  <c r="N21" s="1"/>
  <c r="M22" l="1" a="1"/>
  <c r="M22" s="1"/>
  <c r="N22" s="1"/>
  <c r="M23" l="1" a="1"/>
  <c r="M23" s="1"/>
  <c r="N23" s="1"/>
  <c r="M24" l="1" a="1"/>
  <c r="M24" s="1"/>
  <c r="N24" s="1"/>
  <c r="M25" l="1" a="1"/>
  <c r="M25" s="1"/>
  <c r="N25" s="1"/>
  <c r="M26" l="1" a="1"/>
  <c r="M26" s="1"/>
  <c r="N26" s="1"/>
  <c r="M27" l="1" a="1"/>
  <c r="M27" s="1"/>
  <c r="N27" s="1"/>
  <c r="M28" l="1" a="1"/>
  <c r="M28" s="1"/>
  <c r="N28" s="1"/>
  <c r="M29" l="1" a="1"/>
  <c r="M29" s="1"/>
  <c r="N29" s="1"/>
  <c r="M30" l="1" a="1"/>
  <c r="M30" s="1"/>
  <c r="N30" s="1"/>
  <c r="M31" l="1" a="1"/>
  <c r="M31" s="1"/>
  <c r="N31" s="1"/>
  <c r="M32" l="1" a="1"/>
  <c r="M32" s="1"/>
  <c r="N32" s="1"/>
  <c r="M33" l="1" a="1"/>
  <c r="M33" s="1"/>
  <c r="N33" l="1"/>
  <c r="M34" a="1"/>
  <c r="M34" s="1"/>
  <c r="N34" l="1"/>
  <c r="M35" a="1"/>
  <c r="M35" s="1"/>
  <c r="N35" l="1"/>
  <c r="M36" a="1"/>
  <c r="M36" s="1"/>
  <c r="N36" l="1"/>
  <c r="M37" a="1"/>
  <c r="M37" s="1"/>
  <c r="N37" l="1"/>
  <c r="M38" a="1"/>
  <c r="M38" s="1"/>
  <c r="N38" l="1"/>
  <c r="M39" a="1"/>
  <c r="M39" s="1"/>
  <c r="N39" l="1"/>
  <c r="M40" a="1"/>
  <c r="M40" s="1"/>
  <c r="N40" l="1"/>
  <c r="M41" a="1"/>
  <c r="M41" s="1"/>
  <c r="N41" l="1"/>
  <c r="M42" a="1"/>
  <c r="M42" s="1"/>
  <c r="N42" l="1"/>
  <c r="M43" a="1"/>
  <c r="M43" s="1"/>
  <c r="N43" l="1"/>
  <c r="M44" a="1"/>
  <c r="M44" s="1"/>
  <c r="N44" l="1"/>
  <c r="M45" a="1"/>
  <c r="M45" s="1"/>
  <c r="N45" l="1"/>
  <c r="M46" a="1"/>
  <c r="M46" s="1"/>
  <c r="N46" l="1"/>
  <c r="M47" a="1"/>
  <c r="M47" s="1"/>
  <c r="N47" l="1"/>
  <c r="M48" a="1"/>
  <c r="M48" s="1"/>
  <c r="N48" l="1"/>
  <c r="M49" a="1"/>
  <c r="M49" s="1"/>
  <c r="N49" l="1"/>
  <c r="M50" a="1"/>
  <c r="M50" s="1"/>
  <c r="N50" l="1"/>
  <c r="M51" a="1"/>
  <c r="M51" s="1"/>
  <c r="N51" l="1"/>
  <c r="M52" a="1"/>
  <c r="M52" s="1"/>
  <c r="N52" l="1"/>
  <c r="M53" a="1"/>
  <c r="M53" s="1"/>
  <c r="N53" l="1"/>
  <c r="M54" a="1"/>
  <c r="M54" s="1"/>
  <c r="N54" l="1"/>
  <c r="M55" a="1"/>
  <c r="M55" s="1"/>
  <c r="N55" l="1"/>
  <c r="M56" a="1"/>
  <c r="M56" s="1"/>
  <c r="N56" l="1"/>
  <c r="M57" a="1"/>
  <c r="M57" s="1"/>
  <c r="N57" l="1"/>
  <c r="M58" a="1"/>
  <c r="M58" s="1"/>
  <c r="N58" l="1"/>
  <c r="M59" a="1"/>
  <c r="M59" s="1"/>
  <c r="N59" l="1"/>
  <c r="M60" a="1"/>
  <c r="M60" s="1"/>
  <c r="N60" l="1"/>
  <c r="M61" a="1"/>
  <c r="M61" s="1"/>
  <c r="N61" l="1"/>
  <c r="M62" a="1"/>
  <c r="M62" s="1"/>
  <c r="N62" l="1"/>
  <c r="M63" a="1"/>
  <c r="M63" s="1"/>
  <c r="N63" l="1"/>
  <c r="M64" a="1"/>
  <c r="M64" s="1"/>
  <c r="N64" l="1"/>
  <c r="M65" a="1"/>
  <c r="M65" s="1"/>
  <c r="N65" l="1"/>
  <c r="M66" a="1"/>
  <c r="M66" s="1"/>
  <c r="N66" l="1"/>
  <c r="M67" a="1"/>
  <c r="M67" s="1"/>
  <c r="N67" l="1"/>
  <c r="M68" a="1"/>
  <c r="M68" s="1"/>
  <c r="N68" l="1"/>
  <c r="M69" a="1"/>
  <c r="M69" s="1"/>
  <c r="N69" l="1"/>
  <c r="M70" a="1"/>
  <c r="M70" s="1"/>
  <c r="N70" l="1"/>
  <c r="M71" a="1"/>
  <c r="M71" s="1"/>
  <c r="N71" l="1"/>
  <c r="M72" a="1"/>
  <c r="M72" s="1"/>
  <c r="N72" l="1"/>
  <c r="M73" a="1"/>
  <c r="M73" s="1"/>
  <c r="N73" l="1"/>
  <c r="M74" a="1"/>
  <c r="M74" s="1"/>
  <c r="N74" l="1"/>
  <c r="M75" a="1"/>
  <c r="M75" s="1"/>
  <c r="N75" l="1"/>
  <c r="M76" a="1"/>
  <c r="M76" s="1"/>
  <c r="N76" l="1"/>
  <c r="M77" a="1"/>
  <c r="M77" s="1"/>
  <c r="N77" l="1"/>
  <c r="M78" a="1"/>
  <c r="M78" s="1"/>
  <c r="N78" l="1"/>
  <c r="M79" a="1"/>
  <c r="M79" s="1"/>
  <c r="N79" l="1"/>
  <c r="M80" a="1"/>
  <c r="M80" s="1"/>
  <c r="N80" l="1"/>
  <c r="M81" a="1"/>
  <c r="M81" s="1"/>
  <c r="N81" l="1"/>
  <c r="M82" a="1"/>
  <c r="M82" s="1"/>
  <c r="N82" l="1"/>
  <c r="M83" a="1"/>
  <c r="M83" s="1"/>
  <c r="N83" l="1"/>
  <c r="M84" a="1"/>
  <c r="M84" s="1"/>
  <c r="N84" l="1"/>
  <c r="M85" a="1"/>
  <c r="M85" s="1"/>
  <c r="N85" l="1"/>
  <c r="M86" a="1"/>
  <c r="M86" s="1"/>
  <c r="N86" l="1"/>
  <c r="M87" a="1"/>
  <c r="M87" s="1"/>
  <c r="N87" l="1"/>
  <c r="M88" a="1"/>
  <c r="M88" s="1"/>
  <c r="N88" l="1"/>
  <c r="M89" a="1"/>
  <c r="M89" s="1"/>
  <c r="N89" l="1"/>
  <c r="M90" a="1"/>
  <c r="M90" s="1"/>
  <c r="N90" l="1"/>
  <c r="M91" a="1"/>
  <c r="M91" s="1"/>
  <c r="N91" l="1"/>
  <c r="M92" a="1"/>
  <c r="M92" s="1"/>
  <c r="N92" l="1"/>
  <c r="M93" a="1"/>
  <c r="M93" s="1"/>
  <c r="N93" l="1"/>
  <c r="M94" a="1"/>
  <c r="M94" s="1"/>
  <c r="N94" l="1"/>
  <c r="M95" a="1"/>
  <c r="M95" s="1"/>
  <c r="N95" l="1"/>
  <c r="M96" a="1"/>
  <c r="M96" s="1"/>
  <c r="N96" l="1"/>
  <c r="M97" a="1"/>
  <c r="M97" s="1"/>
  <c r="N97" l="1"/>
  <c r="M98" a="1"/>
  <c r="M98" s="1"/>
  <c r="N98" l="1"/>
  <c r="M99" a="1"/>
  <c r="M99" s="1"/>
  <c r="N99" l="1"/>
  <c r="M100" a="1"/>
  <c r="M100" s="1"/>
  <c r="N100" l="1"/>
  <c r="M101" a="1"/>
  <c r="M101" s="1"/>
  <c r="N101" l="1"/>
  <c r="M102" a="1"/>
  <c r="M102" s="1"/>
  <c r="N102" l="1"/>
  <c r="M103" a="1"/>
  <c r="M103" s="1"/>
  <c r="N103" l="1"/>
  <c r="M104" a="1"/>
  <c r="M104" s="1"/>
  <c r="N104" l="1"/>
  <c r="M105" a="1"/>
  <c r="M105" s="1"/>
  <c r="N105" l="1"/>
  <c r="M106" a="1"/>
  <c r="M106" s="1"/>
  <c r="N106" l="1"/>
  <c r="M107" a="1"/>
  <c r="M107" s="1"/>
  <c r="N107" l="1"/>
  <c r="M108" a="1"/>
  <c r="M108" s="1"/>
  <c r="N108" l="1"/>
  <c r="M109" a="1"/>
  <c r="M109" s="1"/>
  <c r="N109" l="1"/>
  <c r="M110" a="1"/>
  <c r="M110" s="1"/>
  <c r="N110" l="1"/>
  <c r="M111" a="1"/>
  <c r="M111" s="1"/>
  <c r="N111" l="1"/>
  <c r="M112" a="1"/>
  <c r="M112" s="1"/>
  <c r="N112" l="1"/>
  <c r="M113" a="1"/>
  <c r="M113" s="1"/>
  <c r="N113" l="1"/>
  <c r="M114" a="1"/>
  <c r="M114" s="1"/>
  <c r="N114" l="1"/>
  <c r="M115" a="1"/>
  <c r="M115" s="1"/>
  <c r="N115" l="1"/>
  <c r="M116" a="1"/>
  <c r="M116" s="1"/>
  <c r="N116" l="1"/>
  <c r="M117" a="1"/>
  <c r="M117" s="1"/>
  <c r="N117" l="1"/>
  <c r="M118" a="1"/>
  <c r="M118" s="1"/>
  <c r="N118" l="1"/>
  <c r="M119" a="1"/>
  <c r="M119" s="1"/>
  <c r="N119" l="1"/>
  <c r="M120" a="1"/>
  <c r="M120" s="1"/>
  <c r="N120" l="1"/>
  <c r="M121" a="1"/>
  <c r="M121" s="1"/>
  <c r="N121" l="1"/>
  <c r="M122" a="1"/>
  <c r="M122" s="1"/>
  <c r="N122" l="1"/>
  <c r="M123" a="1"/>
  <c r="M123" s="1"/>
  <c r="N123" l="1"/>
  <c r="M124" a="1"/>
  <c r="M124" s="1"/>
  <c r="N124" l="1"/>
  <c r="M125" a="1"/>
  <c r="M125" s="1"/>
  <c r="N125" l="1"/>
  <c r="M126" a="1"/>
  <c r="M126" s="1"/>
  <c r="N126" l="1"/>
  <c r="M127" a="1"/>
  <c r="M127" s="1"/>
  <c r="N127" l="1"/>
  <c r="M128" a="1"/>
  <c r="M128" s="1"/>
  <c r="N128" l="1"/>
  <c r="M129" a="1"/>
  <c r="M129" s="1"/>
  <c r="N129" l="1"/>
  <c r="M130" a="1"/>
  <c r="M130" s="1"/>
  <c r="N130" l="1"/>
  <c r="M131" a="1"/>
  <c r="M131" s="1"/>
  <c r="N131" l="1"/>
  <c r="M132" a="1"/>
  <c r="M132" s="1"/>
  <c r="N132" l="1"/>
  <c r="M133" a="1"/>
  <c r="M133" s="1"/>
  <c r="N133" l="1"/>
  <c r="M134" a="1"/>
  <c r="M134" s="1"/>
  <c r="N134" l="1"/>
  <c r="M135" a="1"/>
  <c r="M135" s="1"/>
  <c r="N135" l="1"/>
  <c r="M136" a="1"/>
  <c r="M136" s="1"/>
  <c r="N136" l="1"/>
  <c r="M137" a="1"/>
  <c r="M137" s="1"/>
  <c r="N137" l="1"/>
  <c r="M138" a="1"/>
  <c r="M138" s="1"/>
  <c r="N138" l="1"/>
  <c r="M139" a="1"/>
  <c r="M139" s="1"/>
  <c r="N139" l="1"/>
  <c r="M140" a="1"/>
  <c r="M140" s="1"/>
  <c r="N140" l="1"/>
  <c r="M141" a="1"/>
  <c r="M141" s="1"/>
  <c r="N141" l="1"/>
  <c r="M142" a="1"/>
  <c r="M142" s="1"/>
  <c r="N142" l="1"/>
  <c r="M143" a="1"/>
  <c r="M143" s="1"/>
  <c r="N143" l="1"/>
  <c r="M144" a="1"/>
  <c r="M144" s="1"/>
  <c r="N144" l="1"/>
  <c r="M145" a="1"/>
  <c r="M145" s="1"/>
  <c r="N145" l="1"/>
  <c r="M146" a="1"/>
  <c r="M146" s="1"/>
  <c r="N146" l="1"/>
  <c r="M147" a="1"/>
  <c r="M147" s="1"/>
  <c r="N147" l="1"/>
  <c r="M148" a="1"/>
  <c r="M148" s="1"/>
  <c r="N148" l="1"/>
  <c r="M149" a="1"/>
  <c r="M149" s="1"/>
  <c r="N149" l="1"/>
  <c r="M150" a="1"/>
  <c r="M150" s="1"/>
  <c r="N150" l="1"/>
  <c r="M151" a="1"/>
  <c r="M151" s="1"/>
  <c r="N151" l="1"/>
  <c r="M152" a="1"/>
  <c r="M152" s="1"/>
  <c r="N152" l="1"/>
  <c r="M153" a="1"/>
  <c r="M153" s="1"/>
  <c r="N153" l="1"/>
  <c r="M154" a="1"/>
  <c r="M154" s="1"/>
  <c r="N154" l="1"/>
  <c r="M155" a="1"/>
  <c r="M155" s="1"/>
  <c r="N155" l="1"/>
  <c r="M156" a="1"/>
  <c r="M156" s="1"/>
  <c r="N156" l="1"/>
  <c r="M157" a="1"/>
  <c r="M157" s="1"/>
  <c r="N157" l="1"/>
  <c r="M158" a="1"/>
  <c r="M158" s="1"/>
  <c r="N158" l="1"/>
  <c r="M159" a="1"/>
  <c r="M159" s="1"/>
  <c r="N159" l="1"/>
  <c r="M160" a="1"/>
  <c r="M160" s="1"/>
  <c r="N160" l="1"/>
  <c r="M161" a="1"/>
  <c r="M161" s="1"/>
  <c r="N161" l="1"/>
  <c r="M162" a="1"/>
  <c r="M162" s="1"/>
  <c r="N162" l="1"/>
  <c r="M163" a="1"/>
  <c r="M163" s="1"/>
  <c r="N163" l="1"/>
  <c r="M164" a="1"/>
  <c r="M164" s="1"/>
  <c r="N164" l="1"/>
  <c r="M165" a="1"/>
  <c r="M165" s="1"/>
  <c r="N165" l="1"/>
  <c r="M166" a="1"/>
  <c r="M166" s="1"/>
  <c r="N166" l="1"/>
  <c r="M167" a="1"/>
  <c r="M167" s="1"/>
  <c r="N167" l="1"/>
  <c r="M168" a="1"/>
  <c r="M168" s="1"/>
  <c r="N168" l="1"/>
  <c r="M169" a="1"/>
  <c r="M169" s="1"/>
  <c r="N169" l="1"/>
  <c r="M170" a="1"/>
  <c r="M170" s="1"/>
  <c r="N170" l="1"/>
  <c r="M171" a="1"/>
  <c r="M171" s="1"/>
  <c r="N171" l="1"/>
  <c r="M172" a="1"/>
  <c r="M172" s="1"/>
  <c r="N172" l="1"/>
  <c r="M173" a="1"/>
  <c r="M173" s="1"/>
  <c r="N173" l="1"/>
  <c r="M174" a="1"/>
  <c r="M174" s="1"/>
  <c r="N174" l="1"/>
  <c r="M175" a="1"/>
  <c r="M175" s="1"/>
  <c r="N175" l="1"/>
  <c r="M176" a="1"/>
  <c r="M176" s="1"/>
  <c r="N176" l="1"/>
  <c r="M177" a="1"/>
  <c r="M177" s="1"/>
  <c r="N177" l="1"/>
  <c r="M178" a="1"/>
  <c r="M178" s="1"/>
  <c r="N178" s="1"/>
</calcChain>
</file>

<file path=xl/sharedStrings.xml><?xml version="1.0" encoding="utf-8"?>
<sst xmlns="http://schemas.openxmlformats.org/spreadsheetml/2006/main" count="15" uniqueCount="9">
  <si>
    <t>date</t>
  </si>
  <si>
    <t>banane</t>
  </si>
  <si>
    <t>pomme</t>
  </si>
  <si>
    <t>poire</t>
  </si>
  <si>
    <t>ananas</t>
  </si>
  <si>
    <t>prix</t>
  </si>
  <si>
    <t>espèce</t>
  </si>
  <si>
    <t>tulipe</t>
  </si>
  <si>
    <t xml:space="preserve">    tri auto ne rien saisir</t>
  </si>
</sst>
</file>

<file path=xl/styles.xml><?xml version="1.0" encoding="utf-8"?>
<styleSheet xmlns="http://schemas.openxmlformats.org/spreadsheetml/2006/main">
  <numFmts count="3">
    <numFmt numFmtId="164" formatCode="dd\.mm\.yy"/>
    <numFmt numFmtId="165" formatCode="_-* #,##0.00\ [$€-40C]_-;\-* #,##0.00\ [$€-40C]_-;_-* &quot;-&quot;??\ [$€-40C]_-;_-@_-"/>
    <numFmt numFmtId="166" formatCode="General;s\t\d;&quot;&quot;"/>
  </numFmts>
  <fonts count="4"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0" borderId="1" xfId="0" applyNumberFormat="1" applyFon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Border="1"/>
    <xf numFmtId="164" fontId="2" fillId="0" borderId="2" xfId="0" applyNumberFormat="1" applyFont="1" applyFill="1" applyBorder="1" applyAlignment="1">
      <alignment horizontal="center"/>
    </xf>
    <xf numFmtId="165" fontId="0" fillId="0" borderId="1" xfId="0" applyNumberFormat="1" applyBorder="1"/>
    <xf numFmtId="165" fontId="0" fillId="0" borderId="3" xfId="0" applyNumberFormat="1" applyFill="1" applyBorder="1"/>
    <xf numFmtId="0" fontId="0" fillId="3" borderId="1" xfId="0" applyFill="1" applyBorder="1" applyAlignment="1">
      <alignment horizontal="center"/>
    </xf>
    <xf numFmtId="166" fontId="0" fillId="3" borderId="1" xfId="0" applyNumberFormat="1" applyFill="1" applyBorder="1"/>
    <xf numFmtId="0" fontId="3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469900</xdr:colOff>
      <xdr:row>13</xdr:row>
      <xdr:rowOff>12700</xdr:rowOff>
    </xdr:from>
    <xdr:to>
      <xdr:col>13</xdr:col>
      <xdr:colOff>704850</xdr:colOff>
      <xdr:row>17</xdr:row>
      <xdr:rowOff>120650</xdr:rowOff>
    </xdr:to>
    <xdr:sp macro="" textlink="">
      <xdr:nvSpPr>
        <xdr:cNvPr id="2" name="ZoneTexte 1"/>
        <xdr:cNvSpPr txBox="1"/>
      </xdr:nvSpPr>
      <xdr:spPr>
        <a:xfrm>
          <a:off x="9740900" y="2508250"/>
          <a:ext cx="1758950" cy="844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espece/date/prix </a:t>
          </a:r>
        </a:p>
        <a:p>
          <a:r>
            <a:rPr lang="fr-FR" sz="1100"/>
            <a:t>sont des champs nommés en dynamique  </a:t>
          </a:r>
        </a:p>
        <a:p>
          <a:r>
            <a:rPr lang="fr-FR" sz="1100"/>
            <a:t>idem tablo automatique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78"/>
  <sheetViews>
    <sheetView showGridLines="0" tabSelected="1" workbookViewId="0">
      <selection activeCell="J21" sqref="J21"/>
    </sheetView>
  </sheetViews>
  <sheetFormatPr baseColWidth="10" defaultRowHeight="14.5"/>
  <cols>
    <col min="2" max="2" width="19.81640625" style="6" bestFit="1" customWidth="1"/>
    <col min="4" max="4" width="11.7265625" style="3" bestFit="1" customWidth="1"/>
    <col min="11" max="11" width="13.90625" bestFit="1" customWidth="1"/>
  </cols>
  <sheetData>
    <row r="1" spans="2:14" ht="18.5">
      <c r="B1" s="7" t="s">
        <v>6</v>
      </c>
      <c r="D1" s="1" t="s">
        <v>0</v>
      </c>
      <c r="K1" t="s">
        <v>5</v>
      </c>
    </row>
    <row r="2" spans="2:14" ht="28" customHeight="1">
      <c r="B2" s="4"/>
      <c r="D2" s="10"/>
      <c r="M2" s="15" t="s">
        <v>8</v>
      </c>
      <c r="N2" s="6">
        <v>2021</v>
      </c>
    </row>
    <row r="3" spans="2:14">
      <c r="B3" s="5" t="s">
        <v>2</v>
      </c>
      <c r="C3" s="9"/>
      <c r="D3" s="8">
        <v>44338</v>
      </c>
      <c r="E3" s="9"/>
      <c r="F3" s="9"/>
      <c r="G3" s="9"/>
      <c r="H3" s="9"/>
      <c r="I3" s="9"/>
      <c r="J3" s="9"/>
      <c r="K3" s="11">
        <v>10</v>
      </c>
      <c r="M3" s="13" t="str">
        <f t="array" aca="1" ref="M3" ca="1">IFERROR(OFFSET($B$2,MATCH(0,COUNTIF(M$2:M2,espece),0),),"")</f>
        <v>pomme</v>
      </c>
      <c r="N3" s="14">
        <f ca="1">SUMPRODUCT((espece=M3)*(YEAR(date)=N$2)*(prix))</f>
        <v>10</v>
      </c>
    </row>
    <row r="4" spans="2:14">
      <c r="B4" s="5" t="s">
        <v>3</v>
      </c>
      <c r="C4" s="9"/>
      <c r="D4" s="8">
        <v>43973</v>
      </c>
      <c r="E4" s="9"/>
      <c r="F4" s="9"/>
      <c r="G4" s="9"/>
      <c r="H4" s="9"/>
      <c r="I4" s="9"/>
      <c r="J4" s="9"/>
      <c r="K4" s="11">
        <v>12</v>
      </c>
      <c r="M4" s="13" t="str">
        <f t="array" aca="1" ref="M4" ca="1">IFERROR(OFFSET($B$2,MATCH(0,COUNTIF(M$2:M3,espece),0),),"")</f>
        <v>poire</v>
      </c>
      <c r="N4" s="14">
        <f ca="1">SUMPRODUCT((espece=M4)*(YEAR(date)=N$2)*(prix))</f>
        <v>0</v>
      </c>
    </row>
    <row r="5" spans="2:14">
      <c r="B5" s="5" t="s">
        <v>1</v>
      </c>
      <c r="C5" s="9"/>
      <c r="D5" s="8">
        <v>43973</v>
      </c>
      <c r="E5" s="9"/>
      <c r="F5" s="9"/>
      <c r="G5" s="9"/>
      <c r="H5" s="9"/>
      <c r="I5" s="9"/>
      <c r="J5" s="9"/>
      <c r="K5" s="11">
        <v>25</v>
      </c>
      <c r="M5" s="13" t="str">
        <f t="array" aca="1" ref="M5" ca="1">IFERROR(OFFSET($B$2,MATCH(0,COUNTIF(M$2:M4,espece),0),),"")</f>
        <v>banane</v>
      </c>
      <c r="N5" s="14">
        <f ca="1">SUMPRODUCT((espece=M5)*(YEAR(date)=N$2)*(prix))</f>
        <v>0</v>
      </c>
    </row>
    <row r="6" spans="2:14">
      <c r="B6" s="5" t="s">
        <v>4</v>
      </c>
      <c r="C6" s="9"/>
      <c r="D6" s="8">
        <v>44217</v>
      </c>
      <c r="E6" s="9"/>
      <c r="F6" s="9"/>
      <c r="G6" s="9"/>
      <c r="H6" s="9"/>
      <c r="I6" s="9"/>
      <c r="J6" s="9"/>
      <c r="K6" s="11">
        <v>8</v>
      </c>
      <c r="M6" s="13" t="str">
        <f t="array" aca="1" ref="M6" ca="1">IFERROR(OFFSET($B$2,MATCH(0,COUNTIF(M$2:M5,espece),0),),"")</f>
        <v>ananas</v>
      </c>
      <c r="N6" s="14">
        <f ca="1">SUMPRODUCT((espece=M6)*(YEAR(date)=N$2)*(prix))</f>
        <v>8</v>
      </c>
    </row>
    <row r="7" spans="2:14">
      <c r="B7" s="5" t="s">
        <v>2</v>
      </c>
      <c r="C7" s="9"/>
      <c r="D7" s="8">
        <v>43973</v>
      </c>
      <c r="E7" s="9"/>
      <c r="F7" s="9"/>
      <c r="G7" s="9"/>
      <c r="H7" s="9"/>
      <c r="I7" s="9"/>
      <c r="J7" s="9"/>
      <c r="K7" s="11">
        <v>14</v>
      </c>
      <c r="M7" s="13" t="str">
        <f t="array" aca="1" ref="M7" ca="1">IFERROR(OFFSET($B$2,MATCH(0,COUNTIF(M$2:M6,espece),0),),"")</f>
        <v>tulipe</v>
      </c>
      <c r="N7" s="14">
        <f ca="1">SUMPRODUCT((espece=M7)*(YEAR(date)=N$2)*(prix))</f>
        <v>1000000</v>
      </c>
    </row>
    <row r="8" spans="2:14">
      <c r="B8" s="5" t="s">
        <v>3</v>
      </c>
      <c r="C8" s="9"/>
      <c r="D8" s="8">
        <v>43973</v>
      </c>
      <c r="E8" s="9"/>
      <c r="F8" s="9"/>
      <c r="G8" s="9"/>
      <c r="H8" s="9"/>
      <c r="I8" s="9"/>
      <c r="J8" s="9"/>
      <c r="K8" s="11">
        <v>20</v>
      </c>
      <c r="M8" s="13" t="str">
        <f t="array" aca="1" ref="M8" ca="1">IFERROR(OFFSET($B$2,MATCH(0,COUNTIF(M$2:M7,espece),0),),"")</f>
        <v/>
      </c>
      <c r="N8" s="14">
        <f ca="1">SUMPRODUCT((espece=M8)*(YEAR(date)=N$2)*(prix))</f>
        <v>0</v>
      </c>
    </row>
    <row r="9" spans="2:14">
      <c r="B9" s="5" t="s">
        <v>1</v>
      </c>
      <c r="C9" s="9"/>
      <c r="D9" s="8">
        <v>43992</v>
      </c>
      <c r="E9" s="9"/>
      <c r="F9" s="9"/>
      <c r="G9" s="9"/>
      <c r="H9" s="9"/>
      <c r="I9" s="9"/>
      <c r="J9" s="9"/>
      <c r="K9" s="11">
        <v>5</v>
      </c>
      <c r="M9" s="13" t="str">
        <f t="array" aca="1" ref="M9" ca="1">IFERROR(OFFSET($B$2,MATCH(0,COUNTIF(M$2:M8,espece),0),),"")</f>
        <v/>
      </c>
      <c r="N9" s="14">
        <f ca="1">SUMPRODUCT((espece=M9)*(YEAR(date)=N$2)*(prix))</f>
        <v>0</v>
      </c>
    </row>
    <row r="10" spans="2:14">
      <c r="B10" s="5" t="s">
        <v>4</v>
      </c>
      <c r="C10" s="9"/>
      <c r="D10" s="2">
        <v>43992</v>
      </c>
      <c r="E10" s="9"/>
      <c r="F10" s="9"/>
      <c r="G10" s="9"/>
      <c r="H10" s="9"/>
      <c r="I10" s="9"/>
      <c r="J10" s="9"/>
      <c r="K10" s="11">
        <v>10</v>
      </c>
      <c r="M10" s="13" t="str">
        <f t="array" aca="1" ref="M10" ca="1">IFERROR(OFFSET($B$2,MATCH(0,COUNTIF(M$2:M9,espece),0),),"")</f>
        <v/>
      </c>
      <c r="N10" s="14">
        <f ca="1">SUMPRODUCT((espece=M10)*(YEAR(date)=N$2)*(prix))</f>
        <v>0</v>
      </c>
    </row>
    <row r="11" spans="2:14">
      <c r="B11" s="5" t="s">
        <v>2</v>
      </c>
      <c r="C11" s="9"/>
      <c r="D11" s="2">
        <v>43992</v>
      </c>
      <c r="E11" s="9"/>
      <c r="F11" s="9"/>
      <c r="G11" s="9"/>
      <c r="H11" s="9"/>
      <c r="I11" s="9"/>
      <c r="J11" s="9"/>
      <c r="K11" s="11">
        <v>15</v>
      </c>
      <c r="M11" s="13" t="str">
        <f t="array" aca="1" ref="M11" ca="1">IFERROR(OFFSET($B$2,MATCH(0,COUNTIF(M$2:M10,espece),0),),"")</f>
        <v/>
      </c>
      <c r="N11" s="14">
        <f ca="1">SUMPRODUCT((espece=M11)*(YEAR(date)=N$2)*(prix))</f>
        <v>0</v>
      </c>
    </row>
    <row r="12" spans="2:14">
      <c r="B12" s="5" t="s">
        <v>3</v>
      </c>
      <c r="C12" s="9"/>
      <c r="D12" s="2">
        <v>43992</v>
      </c>
      <c r="E12" s="9"/>
      <c r="F12" s="9"/>
      <c r="G12" s="9"/>
      <c r="H12" s="9"/>
      <c r="I12" s="9"/>
      <c r="J12" s="9"/>
      <c r="K12" s="11">
        <v>10</v>
      </c>
      <c r="M12" s="13" t="str">
        <f t="array" aca="1" ref="M12" ca="1">IFERROR(OFFSET($B$2,MATCH(0,COUNTIF(M$2:M11,espece),0),),"")</f>
        <v/>
      </c>
      <c r="N12" s="14">
        <f ca="1">SUMPRODUCT((espece=M12)*(YEAR(date)=N$2)*(prix))</f>
        <v>0</v>
      </c>
    </row>
    <row r="13" spans="2:14">
      <c r="B13" s="6" t="s">
        <v>7</v>
      </c>
      <c r="D13" s="3">
        <v>44208</v>
      </c>
      <c r="K13" s="12">
        <v>1000000</v>
      </c>
      <c r="M13" s="13" t="str">
        <f t="array" aca="1" ref="M13" ca="1">IFERROR(OFFSET($B$2,MATCH(0,COUNTIF(M$2:M12,espece),0),),"")</f>
        <v/>
      </c>
      <c r="N13" s="14">
        <f ca="1">SUMPRODUCT((espece=M13)*(YEAR(date)=N$2)*(prix))</f>
        <v>0</v>
      </c>
    </row>
    <row r="14" spans="2:14">
      <c r="M14" s="13" t="str">
        <f t="array" aca="1" ref="M14" ca="1">IFERROR(OFFSET($B$2,MATCH(0,COUNTIF(M$2:M13,espece),0),),"")</f>
        <v/>
      </c>
      <c r="N14" s="14">
        <f ca="1">SUMPRODUCT((espece=M14)*(YEAR(date)=N$2)*(prix))</f>
        <v>0</v>
      </c>
    </row>
    <row r="15" spans="2:14">
      <c r="M15" s="13" t="str">
        <f t="array" aca="1" ref="M15" ca="1">IFERROR(OFFSET($B$2,MATCH(0,COUNTIF(M$2:M14,espece),0),),"")</f>
        <v/>
      </c>
      <c r="N15" s="14">
        <f ca="1">SUMPRODUCT((espece=M15)*(YEAR(date)=N$2)*(prix))</f>
        <v>0</v>
      </c>
    </row>
    <row r="16" spans="2:14">
      <c r="M16" s="13" t="str">
        <f t="array" aca="1" ref="M16" ca="1">IFERROR(OFFSET($B$2,MATCH(0,COUNTIF(M$2:M15,espece),0),),"")</f>
        <v/>
      </c>
      <c r="N16" s="14">
        <f ca="1">SUMPRODUCT((espece=M16)*(YEAR(date)=N$2)*(prix))</f>
        <v>0</v>
      </c>
    </row>
    <row r="17" spans="13:14">
      <c r="M17" s="13" t="str">
        <f t="array" aca="1" ref="M17" ca="1">IFERROR(OFFSET($B$2,MATCH(0,COUNTIF(M$2:M16,espece),0),),"")</f>
        <v/>
      </c>
      <c r="N17" s="14">
        <f ca="1">SUMPRODUCT((espece=M17)*(YEAR(date)=N$2)*(prix))</f>
        <v>0</v>
      </c>
    </row>
    <row r="18" spans="13:14">
      <c r="M18" s="13" t="str">
        <f t="array" aca="1" ref="M18" ca="1">IFERROR(OFFSET($B$2,MATCH(0,COUNTIF(M$2:M17,espece),0),),"")</f>
        <v/>
      </c>
      <c r="N18" s="14">
        <f ca="1">SUMPRODUCT((espece=M18)*(YEAR(date)=N$2)*(prix))</f>
        <v>0</v>
      </c>
    </row>
    <row r="19" spans="13:14">
      <c r="M19" s="13" t="str">
        <f t="array" aca="1" ref="M19" ca="1">IFERROR(OFFSET($B$2,MATCH(0,COUNTIF(M$2:M18,espece),0),),"")</f>
        <v/>
      </c>
      <c r="N19" s="14">
        <f ca="1">SUMPRODUCT((espece=M19)*(YEAR(date)=N$2)*(prix))</f>
        <v>0</v>
      </c>
    </row>
    <row r="20" spans="13:14">
      <c r="M20" s="13" t="str">
        <f t="array" aca="1" ref="M20" ca="1">IFERROR(OFFSET($B$2,MATCH(0,COUNTIF(M$2:M19,espece),0),),"")</f>
        <v/>
      </c>
      <c r="N20" s="14">
        <f ca="1">SUMPRODUCT((espece=M20)*(YEAR(date)=N$2)*(prix))</f>
        <v>0</v>
      </c>
    </row>
    <row r="21" spans="13:14">
      <c r="M21" s="13" t="str">
        <f t="array" aca="1" ref="M21" ca="1">IFERROR(OFFSET($B$2,MATCH(0,COUNTIF(M$2:M20,espece),0),),"")</f>
        <v/>
      </c>
      <c r="N21" s="14">
        <f ca="1">SUMPRODUCT((espece=M21)*(YEAR(date)=N$2)*(prix))</f>
        <v>0</v>
      </c>
    </row>
    <row r="22" spans="13:14">
      <c r="M22" s="13" t="str">
        <f t="array" aca="1" ref="M22" ca="1">IFERROR(OFFSET($B$2,MATCH(0,COUNTIF(M$2:M21,espece),0),),"")</f>
        <v/>
      </c>
      <c r="N22" s="14">
        <f ca="1">SUMPRODUCT((espece=M22)*(YEAR(date)=N$2)*(prix))</f>
        <v>0</v>
      </c>
    </row>
    <row r="23" spans="13:14">
      <c r="M23" s="13" t="str">
        <f t="array" aca="1" ref="M23" ca="1">IFERROR(OFFSET($B$2,MATCH(0,COUNTIF(M$2:M22,espece),0),),"")</f>
        <v/>
      </c>
      <c r="N23" s="14">
        <f ca="1">SUMPRODUCT((espece=M23)*(YEAR(date)=N$2)*(prix))</f>
        <v>0</v>
      </c>
    </row>
    <row r="24" spans="13:14">
      <c r="M24" s="13" t="str">
        <f t="array" aca="1" ref="M24" ca="1">IFERROR(OFFSET($B$2,MATCH(0,COUNTIF(M$2:M23,espece),0),),"")</f>
        <v/>
      </c>
      <c r="N24" s="14">
        <f ca="1">SUMPRODUCT((espece=M24)*(YEAR(date)=N$2)*(prix))</f>
        <v>0</v>
      </c>
    </row>
    <row r="25" spans="13:14">
      <c r="M25" s="13" t="str">
        <f t="array" aca="1" ref="M25" ca="1">IFERROR(OFFSET($B$2,MATCH(0,COUNTIF(M$2:M24,espece),0),),"")</f>
        <v/>
      </c>
      <c r="N25" s="14">
        <f ca="1">SUMPRODUCT((espece=M25)*(YEAR(date)=N$2)*(prix))</f>
        <v>0</v>
      </c>
    </row>
    <row r="26" spans="13:14">
      <c r="M26" s="13" t="str">
        <f t="array" aca="1" ref="M26" ca="1">IFERROR(OFFSET($B$2,MATCH(0,COUNTIF(M$2:M25,espece),0),),"")</f>
        <v/>
      </c>
      <c r="N26" s="14">
        <f ca="1">SUMPRODUCT((espece=M26)*(YEAR(date)=N$2)*(prix))</f>
        <v>0</v>
      </c>
    </row>
    <row r="27" spans="13:14">
      <c r="M27" s="13" t="str">
        <f t="array" aca="1" ref="M27" ca="1">IFERROR(OFFSET($B$2,MATCH(0,COUNTIF(M$2:M26,espece),0),),"")</f>
        <v/>
      </c>
      <c r="N27" s="14">
        <f ca="1">SUMPRODUCT((espece=M27)*(YEAR(date)=N$2)*(prix))</f>
        <v>0</v>
      </c>
    </row>
    <row r="28" spans="13:14">
      <c r="M28" s="13" t="str">
        <f t="array" aca="1" ref="M28" ca="1">IFERROR(OFFSET($B$2,MATCH(0,COUNTIF(M$2:M27,espece),0),),"")</f>
        <v/>
      </c>
      <c r="N28" s="14">
        <f ca="1">SUMPRODUCT((espece=M28)*(YEAR(date)=N$2)*(prix))</f>
        <v>0</v>
      </c>
    </row>
    <row r="29" spans="13:14">
      <c r="M29" s="13" t="str">
        <f t="array" aca="1" ref="M29" ca="1">IFERROR(OFFSET($B$2,MATCH(0,COUNTIF(M$2:M28,espece),0),),"")</f>
        <v/>
      </c>
      <c r="N29" s="14">
        <f ca="1">SUMPRODUCT((espece=M29)*(YEAR(date)=N$2)*(prix))</f>
        <v>0</v>
      </c>
    </row>
    <row r="30" spans="13:14">
      <c r="M30" s="13" t="str">
        <f t="array" aca="1" ref="M30" ca="1">IFERROR(OFFSET($B$2,MATCH(0,COUNTIF(M$2:M29,espece),0),),"")</f>
        <v/>
      </c>
      <c r="N30" s="14">
        <f ca="1">SUMPRODUCT((espece=M30)*(YEAR(date)=N$2)*(prix))</f>
        <v>0</v>
      </c>
    </row>
    <row r="31" spans="13:14">
      <c r="M31" s="13" t="str">
        <f t="array" aca="1" ref="M31" ca="1">IFERROR(OFFSET($B$2,MATCH(0,COUNTIF(M$2:M30,espece),0),),"")</f>
        <v/>
      </c>
      <c r="N31" s="14">
        <f ca="1">SUMPRODUCT((espece=M31)*(YEAR(date)=N$2)*(prix))</f>
        <v>0</v>
      </c>
    </row>
    <row r="32" spans="13:14">
      <c r="M32" s="13" t="str">
        <f t="array" aca="1" ref="M32" ca="1">IFERROR(OFFSET($B$2,MATCH(0,COUNTIF(M$2:M31,espece),0),),"")</f>
        <v/>
      </c>
      <c r="N32" s="14">
        <f ca="1">SUMPRODUCT((espece=M32)*(YEAR(date)=N$2)*(prix))</f>
        <v>0</v>
      </c>
    </row>
    <row r="33" spans="13:14">
      <c r="M33" s="13" t="str">
        <f t="array" aca="1" ref="M33" ca="1">IFERROR(OFFSET($B$2,MATCH(0,COUNTIF(M$2:M32,espece),0),),"")</f>
        <v/>
      </c>
      <c r="N33" s="14">
        <f ca="1">SUMPRODUCT((espece=M33)*(YEAR(date)=N$2)*(prix))</f>
        <v>0</v>
      </c>
    </row>
    <row r="34" spans="13:14">
      <c r="M34" s="13" t="str">
        <f t="array" aca="1" ref="M34" ca="1">IFERROR(OFFSET($B$2,MATCH(0,COUNTIF(M$2:M33,espece),0),),"")</f>
        <v/>
      </c>
      <c r="N34" s="14">
        <f ca="1">SUMPRODUCT((espece=M34)*(YEAR(date)=N$2)*(prix))</f>
        <v>0</v>
      </c>
    </row>
    <row r="35" spans="13:14">
      <c r="M35" s="13" t="str">
        <f t="array" aca="1" ref="M35" ca="1">IFERROR(OFFSET($B$2,MATCH(0,COUNTIF(M$2:M34,espece),0),),"")</f>
        <v/>
      </c>
      <c r="N35" s="14">
        <f ca="1">SUMPRODUCT((espece=M35)*(YEAR(date)=N$2)*(prix))</f>
        <v>0</v>
      </c>
    </row>
    <row r="36" spans="13:14">
      <c r="M36" s="13" t="str">
        <f t="array" aca="1" ref="M36" ca="1">IFERROR(OFFSET($B$2,MATCH(0,COUNTIF(M$2:M35,espece),0),),"")</f>
        <v/>
      </c>
      <c r="N36" s="14">
        <f ca="1">SUMPRODUCT((espece=M36)*(YEAR(date)=N$2)*(prix))</f>
        <v>0</v>
      </c>
    </row>
    <row r="37" spans="13:14">
      <c r="M37" s="13" t="str">
        <f t="array" aca="1" ref="M37" ca="1">IFERROR(OFFSET($B$2,MATCH(0,COUNTIF(M$2:M36,espece),0),),"")</f>
        <v/>
      </c>
      <c r="N37" s="14">
        <f ca="1">SUMPRODUCT((espece=M37)*(YEAR(date)=N$2)*(prix))</f>
        <v>0</v>
      </c>
    </row>
    <row r="38" spans="13:14">
      <c r="M38" s="13" t="str">
        <f t="array" aca="1" ref="M38" ca="1">IFERROR(OFFSET($B$2,MATCH(0,COUNTIF(M$2:M37,espece),0),),"")</f>
        <v/>
      </c>
      <c r="N38" s="14">
        <f ca="1">SUMPRODUCT((espece=M38)*(YEAR(date)=N$2)*(prix))</f>
        <v>0</v>
      </c>
    </row>
    <row r="39" spans="13:14">
      <c r="M39" s="13" t="str">
        <f t="array" aca="1" ref="M39" ca="1">IFERROR(OFFSET($B$2,MATCH(0,COUNTIF(M$2:M38,espece),0),),"")</f>
        <v/>
      </c>
      <c r="N39" s="14">
        <f ca="1">SUMPRODUCT((espece=M39)*(YEAR(date)=N$2)*(prix))</f>
        <v>0</v>
      </c>
    </row>
    <row r="40" spans="13:14">
      <c r="M40" s="13" t="str">
        <f t="array" aca="1" ref="M40" ca="1">IFERROR(OFFSET($B$2,MATCH(0,COUNTIF(M$2:M39,espece),0),),"")</f>
        <v/>
      </c>
      <c r="N40" s="14">
        <f ca="1">SUMPRODUCT((espece=M40)*(YEAR(date)=N$2)*(prix))</f>
        <v>0</v>
      </c>
    </row>
    <row r="41" spans="13:14">
      <c r="M41" s="13" t="str">
        <f t="array" aca="1" ref="M41" ca="1">IFERROR(OFFSET($B$2,MATCH(0,COUNTIF(M$2:M40,espece),0),),"")</f>
        <v/>
      </c>
      <c r="N41" s="14">
        <f ca="1">SUMPRODUCT((espece=M41)*(YEAR(date)=N$2)*(prix))</f>
        <v>0</v>
      </c>
    </row>
    <row r="42" spans="13:14">
      <c r="M42" s="13" t="str">
        <f t="array" aca="1" ref="M42" ca="1">IFERROR(OFFSET($B$2,MATCH(0,COUNTIF(M$2:M41,espece),0),),"")</f>
        <v/>
      </c>
      <c r="N42" s="14">
        <f ca="1">SUMPRODUCT((espece=M42)*(YEAR(date)=N$2)*(prix))</f>
        <v>0</v>
      </c>
    </row>
    <row r="43" spans="13:14">
      <c r="M43" s="13" t="str">
        <f t="array" aca="1" ref="M43" ca="1">IFERROR(OFFSET($B$2,MATCH(0,COUNTIF(M$2:M42,espece),0),),"")</f>
        <v/>
      </c>
      <c r="N43" s="14">
        <f ca="1">SUMPRODUCT((espece=M43)*(YEAR(date)=N$2)*(prix))</f>
        <v>0</v>
      </c>
    </row>
    <row r="44" spans="13:14">
      <c r="M44" s="13" t="str">
        <f t="array" aca="1" ref="M44" ca="1">IFERROR(OFFSET($B$2,MATCH(0,COUNTIF(M$2:M43,espece),0),),"")</f>
        <v/>
      </c>
      <c r="N44" s="14">
        <f ca="1">SUMPRODUCT((espece=M44)*(YEAR(date)=N$2)*(prix))</f>
        <v>0</v>
      </c>
    </row>
    <row r="45" spans="13:14">
      <c r="M45" s="13" t="str">
        <f t="array" aca="1" ref="M45" ca="1">IFERROR(OFFSET($B$2,MATCH(0,COUNTIF(M$2:M44,espece),0),),"")</f>
        <v/>
      </c>
      <c r="N45" s="14">
        <f ca="1">SUMPRODUCT((espece=M45)*(YEAR(date)=N$2)*(prix))</f>
        <v>0</v>
      </c>
    </row>
    <row r="46" spans="13:14">
      <c r="M46" s="13" t="str">
        <f t="array" aca="1" ref="M46" ca="1">IFERROR(OFFSET($B$2,MATCH(0,COUNTIF(M$2:M45,espece),0),),"")</f>
        <v/>
      </c>
      <c r="N46" s="14">
        <f ca="1">SUMPRODUCT((espece=M46)*(YEAR(date)=N$2)*(prix))</f>
        <v>0</v>
      </c>
    </row>
    <row r="47" spans="13:14">
      <c r="M47" s="13" t="str">
        <f t="array" aca="1" ref="M47" ca="1">IFERROR(OFFSET($B$2,MATCH(0,COUNTIF(M$2:M46,espece),0),),"")</f>
        <v/>
      </c>
      <c r="N47" s="14">
        <f ca="1">SUMPRODUCT((espece=M47)*(YEAR(date)=N$2)*(prix))</f>
        <v>0</v>
      </c>
    </row>
    <row r="48" spans="13:14">
      <c r="M48" s="13" t="str">
        <f t="array" aca="1" ref="M48" ca="1">IFERROR(OFFSET($B$2,MATCH(0,COUNTIF(M$2:M47,espece),0),),"")</f>
        <v/>
      </c>
      <c r="N48" s="14">
        <f ca="1">SUMPRODUCT((espece=M48)*(YEAR(date)=N$2)*(prix))</f>
        <v>0</v>
      </c>
    </row>
    <row r="49" spans="13:14">
      <c r="M49" s="13" t="str">
        <f t="array" aca="1" ref="M49" ca="1">IFERROR(OFFSET($B$2,MATCH(0,COUNTIF(M$2:M48,espece),0),),"")</f>
        <v/>
      </c>
      <c r="N49" s="14">
        <f ca="1">SUMPRODUCT((espece=M49)*(YEAR(date)=N$2)*(prix))</f>
        <v>0</v>
      </c>
    </row>
    <row r="50" spans="13:14">
      <c r="M50" s="13" t="str">
        <f t="array" aca="1" ref="M50" ca="1">IFERROR(OFFSET($B$2,MATCH(0,COUNTIF(M$2:M49,espece),0),),"")</f>
        <v/>
      </c>
      <c r="N50" s="14">
        <f ca="1">SUMPRODUCT((espece=M50)*(YEAR(date)=N$2)*(prix))</f>
        <v>0</v>
      </c>
    </row>
    <row r="51" spans="13:14">
      <c r="M51" s="13" t="str">
        <f t="array" aca="1" ref="M51" ca="1">IFERROR(OFFSET($B$2,MATCH(0,COUNTIF(M$2:M50,espece),0),),"")</f>
        <v/>
      </c>
      <c r="N51" s="14">
        <f ca="1">SUMPRODUCT((espece=M51)*(YEAR(date)=N$2)*(prix))</f>
        <v>0</v>
      </c>
    </row>
    <row r="52" spans="13:14">
      <c r="M52" s="13" t="str">
        <f t="array" aca="1" ref="M52" ca="1">IFERROR(OFFSET($B$2,MATCH(0,COUNTIF(M$2:M51,espece),0),),"")</f>
        <v/>
      </c>
      <c r="N52" s="14">
        <f ca="1">SUMPRODUCT((espece=M52)*(YEAR(date)=N$2)*(prix))</f>
        <v>0</v>
      </c>
    </row>
    <row r="53" spans="13:14">
      <c r="M53" s="13" t="str">
        <f t="array" aca="1" ref="M53" ca="1">IFERROR(OFFSET($B$2,MATCH(0,COUNTIF(M$2:M52,espece),0),),"")</f>
        <v/>
      </c>
      <c r="N53" s="14">
        <f ca="1">SUMPRODUCT((espece=M53)*(YEAR(date)=N$2)*(prix))</f>
        <v>0</v>
      </c>
    </row>
    <row r="54" spans="13:14">
      <c r="M54" s="13" t="str">
        <f t="array" aca="1" ref="M54" ca="1">IFERROR(OFFSET($B$2,MATCH(0,COUNTIF(M$2:M53,espece),0),),"")</f>
        <v/>
      </c>
      <c r="N54" s="14">
        <f ca="1">SUMPRODUCT((espece=M54)*(YEAR(date)=N$2)*(prix))</f>
        <v>0</v>
      </c>
    </row>
    <row r="55" spans="13:14">
      <c r="M55" s="13" t="str">
        <f t="array" aca="1" ref="M55" ca="1">IFERROR(OFFSET($B$2,MATCH(0,COUNTIF(M$2:M54,espece),0),),"")</f>
        <v/>
      </c>
      <c r="N55" s="14">
        <f ca="1">SUMPRODUCT((espece=M55)*(YEAR(date)=N$2)*(prix))</f>
        <v>0</v>
      </c>
    </row>
    <row r="56" spans="13:14">
      <c r="M56" s="13" t="str">
        <f t="array" aca="1" ref="M56" ca="1">IFERROR(OFFSET($B$2,MATCH(0,COUNTIF(M$2:M55,espece),0),),"")</f>
        <v/>
      </c>
      <c r="N56" s="14">
        <f ca="1">SUMPRODUCT((espece=M56)*(YEAR(date)=N$2)*(prix))</f>
        <v>0</v>
      </c>
    </row>
    <row r="57" spans="13:14">
      <c r="M57" s="13" t="str">
        <f t="array" aca="1" ref="M57" ca="1">IFERROR(OFFSET($B$2,MATCH(0,COUNTIF(M$2:M56,espece),0),),"")</f>
        <v/>
      </c>
      <c r="N57" s="14">
        <f ca="1">SUMPRODUCT((espece=M57)*(YEAR(date)=N$2)*(prix))</f>
        <v>0</v>
      </c>
    </row>
    <row r="58" spans="13:14">
      <c r="M58" s="13" t="str">
        <f t="array" aca="1" ref="M58" ca="1">IFERROR(OFFSET($B$2,MATCH(0,COUNTIF(M$2:M57,espece),0),),"")</f>
        <v/>
      </c>
      <c r="N58" s="14">
        <f ca="1">SUMPRODUCT((espece=M58)*(YEAR(date)=N$2)*(prix))</f>
        <v>0</v>
      </c>
    </row>
    <row r="59" spans="13:14">
      <c r="M59" s="13" t="str">
        <f t="array" aca="1" ref="M59" ca="1">IFERROR(OFFSET($B$2,MATCH(0,COUNTIF(M$2:M58,espece),0),),"")</f>
        <v/>
      </c>
      <c r="N59" s="14">
        <f ca="1">SUMPRODUCT((espece=M59)*(YEAR(date)=N$2)*(prix))</f>
        <v>0</v>
      </c>
    </row>
    <row r="60" spans="13:14">
      <c r="M60" s="13" t="str">
        <f t="array" aca="1" ref="M60" ca="1">IFERROR(OFFSET($B$2,MATCH(0,COUNTIF(M$2:M59,espece),0),),"")</f>
        <v/>
      </c>
      <c r="N60" s="14">
        <f ca="1">SUMPRODUCT((espece=M60)*(YEAR(date)=N$2)*(prix))</f>
        <v>0</v>
      </c>
    </row>
    <row r="61" spans="13:14">
      <c r="M61" s="13" t="str">
        <f t="array" aca="1" ref="M61" ca="1">IFERROR(OFFSET($B$2,MATCH(0,COUNTIF(M$2:M60,espece),0),),"")</f>
        <v/>
      </c>
      <c r="N61" s="14">
        <f ca="1">SUMPRODUCT((espece=M61)*(YEAR(date)=N$2)*(prix))</f>
        <v>0</v>
      </c>
    </row>
    <row r="62" spans="13:14">
      <c r="M62" s="13" t="str">
        <f t="array" aca="1" ref="M62" ca="1">IFERROR(OFFSET($B$2,MATCH(0,COUNTIF(M$2:M61,espece),0),),"")</f>
        <v/>
      </c>
      <c r="N62" s="14">
        <f ca="1">SUMPRODUCT((espece=M62)*(YEAR(date)=N$2)*(prix))</f>
        <v>0</v>
      </c>
    </row>
    <row r="63" spans="13:14">
      <c r="M63" s="13" t="str">
        <f t="array" aca="1" ref="M63" ca="1">IFERROR(OFFSET($B$2,MATCH(0,COUNTIF(M$2:M62,espece),0),),"")</f>
        <v/>
      </c>
      <c r="N63" s="14">
        <f ca="1">SUMPRODUCT((espece=M63)*(YEAR(date)=N$2)*(prix))</f>
        <v>0</v>
      </c>
    </row>
    <row r="64" spans="13:14">
      <c r="M64" s="13" t="str">
        <f t="array" aca="1" ref="M64" ca="1">IFERROR(OFFSET($B$2,MATCH(0,COUNTIF(M$2:M63,espece),0),),"")</f>
        <v/>
      </c>
      <c r="N64" s="14">
        <f ca="1">SUMPRODUCT((espece=M64)*(YEAR(date)=N$2)*(prix))</f>
        <v>0</v>
      </c>
    </row>
    <row r="65" spans="13:14">
      <c r="M65" s="13" t="str">
        <f t="array" aca="1" ref="M65" ca="1">IFERROR(OFFSET($B$2,MATCH(0,COUNTIF(M$2:M64,espece),0),),"")</f>
        <v/>
      </c>
      <c r="N65" s="14">
        <f ca="1">SUMPRODUCT((espece=M65)*(YEAR(date)=N$2)*(prix))</f>
        <v>0</v>
      </c>
    </row>
    <row r="66" spans="13:14">
      <c r="M66" s="13" t="str">
        <f t="array" aca="1" ref="M66" ca="1">IFERROR(OFFSET($B$2,MATCH(0,COUNTIF(M$2:M65,espece),0),),"")</f>
        <v/>
      </c>
      <c r="N66" s="14">
        <f ca="1">SUMPRODUCT((espece=M66)*(YEAR(date)=N$2)*(prix))</f>
        <v>0</v>
      </c>
    </row>
    <row r="67" spans="13:14">
      <c r="M67" s="13" t="str">
        <f t="array" aca="1" ref="M67" ca="1">IFERROR(OFFSET($B$2,MATCH(0,COUNTIF(M$2:M66,espece),0),),"")</f>
        <v/>
      </c>
      <c r="N67" s="14">
        <f ca="1">SUMPRODUCT((espece=M67)*(YEAR(date)=N$2)*(prix))</f>
        <v>0</v>
      </c>
    </row>
    <row r="68" spans="13:14">
      <c r="M68" s="13" t="str">
        <f t="array" aca="1" ref="M68" ca="1">IFERROR(OFFSET($B$2,MATCH(0,COUNTIF(M$2:M67,espece),0),),"")</f>
        <v/>
      </c>
      <c r="N68" s="14">
        <f ca="1">SUMPRODUCT((espece=M68)*(YEAR(date)=N$2)*(prix))</f>
        <v>0</v>
      </c>
    </row>
    <row r="69" spans="13:14">
      <c r="M69" s="13" t="str">
        <f t="array" aca="1" ref="M69" ca="1">IFERROR(OFFSET($B$2,MATCH(0,COUNTIF(M$2:M68,espece),0),),"")</f>
        <v/>
      </c>
      <c r="N69" s="14">
        <f ca="1">SUMPRODUCT((espece=M69)*(YEAR(date)=N$2)*(prix))</f>
        <v>0</v>
      </c>
    </row>
    <row r="70" spans="13:14">
      <c r="M70" s="13" t="str">
        <f t="array" aca="1" ref="M70" ca="1">IFERROR(OFFSET($B$2,MATCH(0,COUNTIF(M$2:M69,espece),0),),"")</f>
        <v/>
      </c>
      <c r="N70" s="14">
        <f ca="1">SUMPRODUCT((espece=M70)*(YEAR(date)=N$2)*(prix))</f>
        <v>0</v>
      </c>
    </row>
    <row r="71" spans="13:14">
      <c r="M71" s="13" t="str">
        <f t="array" aca="1" ref="M71" ca="1">IFERROR(OFFSET($B$2,MATCH(0,COUNTIF(M$2:M70,espece),0),),"")</f>
        <v/>
      </c>
      <c r="N71" s="14">
        <f ca="1">SUMPRODUCT((espece=M71)*(YEAR(date)=N$2)*(prix))</f>
        <v>0</v>
      </c>
    </row>
    <row r="72" spans="13:14">
      <c r="M72" s="13" t="str">
        <f t="array" aca="1" ref="M72" ca="1">IFERROR(OFFSET($B$2,MATCH(0,COUNTIF(M$2:M71,espece),0),),"")</f>
        <v/>
      </c>
      <c r="N72" s="14">
        <f ca="1">SUMPRODUCT((espece=M72)*(YEAR(date)=N$2)*(prix))</f>
        <v>0</v>
      </c>
    </row>
    <row r="73" spans="13:14">
      <c r="M73" s="13" t="str">
        <f t="array" aca="1" ref="M73" ca="1">IFERROR(OFFSET($B$2,MATCH(0,COUNTIF(M$2:M72,espece),0),),"")</f>
        <v/>
      </c>
      <c r="N73" s="14">
        <f ca="1">SUMPRODUCT((espece=M73)*(YEAR(date)=N$2)*(prix))</f>
        <v>0</v>
      </c>
    </row>
    <row r="74" spans="13:14">
      <c r="M74" s="13" t="str">
        <f t="array" aca="1" ref="M74" ca="1">IFERROR(OFFSET($B$2,MATCH(0,COUNTIF(M$2:M73,espece),0),),"")</f>
        <v/>
      </c>
      <c r="N74" s="14">
        <f ca="1">SUMPRODUCT((espece=M74)*(YEAR(date)=N$2)*(prix))</f>
        <v>0</v>
      </c>
    </row>
    <row r="75" spans="13:14">
      <c r="M75" s="13" t="str">
        <f t="array" aca="1" ref="M75" ca="1">IFERROR(OFFSET($B$2,MATCH(0,COUNTIF(M$2:M74,espece),0),),"")</f>
        <v/>
      </c>
      <c r="N75" s="14">
        <f ca="1">SUMPRODUCT((espece=M75)*(YEAR(date)=N$2)*(prix))</f>
        <v>0</v>
      </c>
    </row>
    <row r="76" spans="13:14">
      <c r="M76" s="13" t="str">
        <f t="array" aca="1" ref="M76" ca="1">IFERROR(OFFSET($B$2,MATCH(0,COUNTIF(M$2:M75,espece),0),),"")</f>
        <v/>
      </c>
      <c r="N76" s="14">
        <f ca="1">SUMPRODUCT((espece=M76)*(YEAR(date)=N$2)*(prix))</f>
        <v>0</v>
      </c>
    </row>
    <row r="77" spans="13:14">
      <c r="M77" s="13" t="str">
        <f t="array" aca="1" ref="M77" ca="1">IFERROR(OFFSET($B$2,MATCH(0,COUNTIF(M$2:M76,espece),0),),"")</f>
        <v/>
      </c>
      <c r="N77" s="14">
        <f ca="1">SUMPRODUCT((espece=M77)*(YEAR(date)=N$2)*(prix))</f>
        <v>0</v>
      </c>
    </row>
    <row r="78" spans="13:14">
      <c r="M78" s="13" t="str">
        <f t="array" aca="1" ref="M78" ca="1">IFERROR(OFFSET($B$2,MATCH(0,COUNTIF(M$2:M77,espece),0),),"")</f>
        <v/>
      </c>
      <c r="N78" s="14">
        <f ca="1">SUMPRODUCT((espece=M78)*(YEAR(date)=N$2)*(prix))</f>
        <v>0</v>
      </c>
    </row>
    <row r="79" spans="13:14">
      <c r="M79" s="13" t="str">
        <f t="array" aca="1" ref="M79" ca="1">IFERROR(OFFSET($B$2,MATCH(0,COUNTIF(M$2:M78,espece),0),),"")</f>
        <v/>
      </c>
      <c r="N79" s="14">
        <f ca="1">SUMPRODUCT((espece=M79)*(YEAR(date)=N$2)*(prix))</f>
        <v>0</v>
      </c>
    </row>
    <row r="80" spans="13:14">
      <c r="M80" s="13" t="str">
        <f t="array" aca="1" ref="M80" ca="1">IFERROR(OFFSET($B$2,MATCH(0,COUNTIF(M$2:M79,espece),0),),"")</f>
        <v/>
      </c>
      <c r="N80" s="14">
        <f ca="1">SUMPRODUCT((espece=M80)*(YEAR(date)=N$2)*(prix))</f>
        <v>0</v>
      </c>
    </row>
    <row r="81" spans="13:14">
      <c r="M81" s="13" t="str">
        <f t="array" aca="1" ref="M81" ca="1">IFERROR(OFFSET($B$2,MATCH(0,COUNTIF(M$2:M80,espece),0),),"")</f>
        <v/>
      </c>
      <c r="N81" s="14">
        <f ca="1">SUMPRODUCT((espece=M81)*(YEAR(date)=N$2)*(prix))</f>
        <v>0</v>
      </c>
    </row>
    <row r="82" spans="13:14">
      <c r="M82" s="13" t="str">
        <f t="array" aca="1" ref="M82" ca="1">IFERROR(OFFSET($B$2,MATCH(0,COUNTIF(M$2:M81,espece),0),),"")</f>
        <v/>
      </c>
      <c r="N82" s="14">
        <f ca="1">SUMPRODUCT((espece=M82)*(YEAR(date)=N$2)*(prix))</f>
        <v>0</v>
      </c>
    </row>
    <row r="83" spans="13:14">
      <c r="M83" s="13" t="str">
        <f t="array" aca="1" ref="M83" ca="1">IFERROR(OFFSET($B$2,MATCH(0,COUNTIF(M$2:M82,espece),0),),"")</f>
        <v/>
      </c>
      <c r="N83" s="14">
        <f ca="1">SUMPRODUCT((espece=M83)*(YEAR(date)=N$2)*(prix))</f>
        <v>0</v>
      </c>
    </row>
    <row r="84" spans="13:14">
      <c r="M84" s="13" t="str">
        <f t="array" aca="1" ref="M84" ca="1">IFERROR(OFFSET($B$2,MATCH(0,COUNTIF(M$2:M83,espece),0),),"")</f>
        <v/>
      </c>
      <c r="N84" s="14">
        <f ca="1">SUMPRODUCT((espece=M84)*(YEAR(date)=N$2)*(prix))</f>
        <v>0</v>
      </c>
    </row>
    <row r="85" spans="13:14">
      <c r="M85" s="13" t="str">
        <f t="array" aca="1" ref="M85" ca="1">IFERROR(OFFSET($B$2,MATCH(0,COUNTIF(M$2:M84,espece),0),),"")</f>
        <v/>
      </c>
      <c r="N85" s="14">
        <f ca="1">SUMPRODUCT((espece=M85)*(YEAR(date)=N$2)*(prix))</f>
        <v>0</v>
      </c>
    </row>
    <row r="86" spans="13:14">
      <c r="M86" s="13" t="str">
        <f t="array" aca="1" ref="M86" ca="1">IFERROR(OFFSET($B$2,MATCH(0,COUNTIF(M$2:M85,espece),0),),"")</f>
        <v/>
      </c>
      <c r="N86" s="14">
        <f ca="1">SUMPRODUCT((espece=M86)*(YEAR(date)=N$2)*(prix))</f>
        <v>0</v>
      </c>
    </row>
    <row r="87" spans="13:14">
      <c r="M87" s="13" t="str">
        <f t="array" aca="1" ref="M87" ca="1">IFERROR(OFFSET($B$2,MATCH(0,COUNTIF(M$2:M86,espece),0),),"")</f>
        <v/>
      </c>
      <c r="N87" s="14">
        <f ca="1">SUMPRODUCT((espece=M87)*(YEAR(date)=N$2)*(prix))</f>
        <v>0</v>
      </c>
    </row>
    <row r="88" spans="13:14">
      <c r="M88" s="13" t="str">
        <f t="array" aca="1" ref="M88" ca="1">IFERROR(OFFSET($B$2,MATCH(0,COUNTIF(M$2:M87,espece),0),),"")</f>
        <v/>
      </c>
      <c r="N88" s="14">
        <f ca="1">SUMPRODUCT((espece=M88)*(YEAR(date)=N$2)*(prix))</f>
        <v>0</v>
      </c>
    </row>
    <row r="89" spans="13:14">
      <c r="M89" s="13" t="str">
        <f t="array" aca="1" ref="M89" ca="1">IFERROR(OFFSET($B$2,MATCH(0,COUNTIF(M$2:M88,espece),0),),"")</f>
        <v/>
      </c>
      <c r="N89" s="14">
        <f ca="1">SUMPRODUCT((espece=M89)*(YEAR(date)=N$2)*(prix))</f>
        <v>0</v>
      </c>
    </row>
    <row r="90" spans="13:14">
      <c r="M90" s="13" t="str">
        <f t="array" aca="1" ref="M90" ca="1">IFERROR(OFFSET($B$2,MATCH(0,COUNTIF(M$2:M89,espece),0),),"")</f>
        <v/>
      </c>
      <c r="N90" s="14">
        <f ca="1">SUMPRODUCT((espece=M90)*(YEAR(date)=N$2)*(prix))</f>
        <v>0</v>
      </c>
    </row>
    <row r="91" spans="13:14">
      <c r="M91" s="13" t="str">
        <f t="array" aca="1" ref="M91" ca="1">IFERROR(OFFSET($B$2,MATCH(0,COUNTIF(M$2:M90,espece),0),),"")</f>
        <v/>
      </c>
      <c r="N91" s="14">
        <f ca="1">SUMPRODUCT((espece=M91)*(YEAR(date)=N$2)*(prix))</f>
        <v>0</v>
      </c>
    </row>
    <row r="92" spans="13:14">
      <c r="M92" s="13" t="str">
        <f t="array" aca="1" ref="M92" ca="1">IFERROR(OFFSET($B$2,MATCH(0,COUNTIF(M$2:M91,espece),0),),"")</f>
        <v/>
      </c>
      <c r="N92" s="14">
        <f ca="1">SUMPRODUCT((espece=M92)*(YEAR(date)=N$2)*(prix))</f>
        <v>0</v>
      </c>
    </row>
    <row r="93" spans="13:14">
      <c r="M93" s="13" t="str">
        <f t="array" aca="1" ref="M93" ca="1">IFERROR(OFFSET($B$2,MATCH(0,COUNTIF(M$2:M92,espece),0),),"")</f>
        <v/>
      </c>
      <c r="N93" s="14">
        <f ca="1">SUMPRODUCT((espece=M93)*(YEAR(date)=N$2)*(prix))</f>
        <v>0</v>
      </c>
    </row>
    <row r="94" spans="13:14">
      <c r="M94" s="13" t="str">
        <f t="array" aca="1" ref="M94" ca="1">IFERROR(OFFSET($B$2,MATCH(0,COUNTIF(M$2:M93,espece),0),),"")</f>
        <v/>
      </c>
      <c r="N94" s="14">
        <f ca="1">SUMPRODUCT((espece=M94)*(YEAR(date)=N$2)*(prix))</f>
        <v>0</v>
      </c>
    </row>
    <row r="95" spans="13:14">
      <c r="M95" s="13" t="str">
        <f t="array" aca="1" ref="M95" ca="1">IFERROR(OFFSET($B$2,MATCH(0,COUNTIF(M$2:M94,espece),0),),"")</f>
        <v/>
      </c>
      <c r="N95" s="14">
        <f ca="1">SUMPRODUCT((espece=M95)*(YEAR(date)=N$2)*(prix))</f>
        <v>0</v>
      </c>
    </row>
    <row r="96" spans="13:14">
      <c r="M96" s="13" t="str">
        <f t="array" aca="1" ref="M96" ca="1">IFERROR(OFFSET($B$2,MATCH(0,COUNTIF(M$2:M95,espece),0),),"")</f>
        <v/>
      </c>
      <c r="N96" s="14">
        <f ca="1">SUMPRODUCT((espece=M96)*(YEAR(date)=N$2)*(prix))</f>
        <v>0</v>
      </c>
    </row>
    <row r="97" spans="13:14">
      <c r="M97" s="13" t="str">
        <f t="array" aca="1" ref="M97" ca="1">IFERROR(OFFSET($B$2,MATCH(0,COUNTIF(M$2:M96,espece),0),),"")</f>
        <v/>
      </c>
      <c r="N97" s="14">
        <f ca="1">SUMPRODUCT((espece=M97)*(YEAR(date)=N$2)*(prix))</f>
        <v>0</v>
      </c>
    </row>
    <row r="98" spans="13:14">
      <c r="M98" s="13" t="str">
        <f t="array" aca="1" ref="M98" ca="1">IFERROR(OFFSET($B$2,MATCH(0,COUNTIF(M$2:M97,espece),0),),"")</f>
        <v/>
      </c>
      <c r="N98" s="14">
        <f ca="1">SUMPRODUCT((espece=M98)*(YEAR(date)=N$2)*(prix))</f>
        <v>0</v>
      </c>
    </row>
    <row r="99" spans="13:14">
      <c r="M99" s="13" t="str">
        <f t="array" aca="1" ref="M99" ca="1">IFERROR(OFFSET($B$2,MATCH(0,COUNTIF(M$2:M98,espece),0),),"")</f>
        <v/>
      </c>
      <c r="N99" s="14">
        <f ca="1">SUMPRODUCT((espece=M99)*(YEAR(date)=N$2)*(prix))</f>
        <v>0</v>
      </c>
    </row>
    <row r="100" spans="13:14">
      <c r="M100" s="13" t="str">
        <f t="array" aca="1" ref="M100" ca="1">IFERROR(OFFSET($B$2,MATCH(0,COUNTIF(M$2:M99,espece),0),),"")</f>
        <v/>
      </c>
      <c r="N100" s="14">
        <f ca="1">SUMPRODUCT((espece=M100)*(YEAR(date)=N$2)*(prix))</f>
        <v>0</v>
      </c>
    </row>
    <row r="101" spans="13:14">
      <c r="M101" s="13" t="str">
        <f t="array" aca="1" ref="M101" ca="1">IFERROR(OFFSET($B$2,MATCH(0,COUNTIF(M$2:M100,espece),0),),"")</f>
        <v/>
      </c>
      <c r="N101" s="14">
        <f ca="1">SUMPRODUCT((espece=M101)*(YEAR(date)=N$2)*(prix))</f>
        <v>0</v>
      </c>
    </row>
    <row r="102" spans="13:14">
      <c r="M102" s="13" t="str">
        <f t="array" aca="1" ref="M102" ca="1">IFERROR(OFFSET($B$2,MATCH(0,COUNTIF(M$2:M101,espece),0),),"")</f>
        <v/>
      </c>
      <c r="N102" s="14">
        <f ca="1">SUMPRODUCT((espece=M102)*(YEAR(date)=N$2)*(prix))</f>
        <v>0</v>
      </c>
    </row>
    <row r="103" spans="13:14">
      <c r="M103" s="13" t="str">
        <f t="array" aca="1" ref="M103" ca="1">IFERROR(OFFSET($B$2,MATCH(0,COUNTIF(M$2:M102,espece),0),),"")</f>
        <v/>
      </c>
      <c r="N103" s="14">
        <f ca="1">SUMPRODUCT((espece=M103)*(YEAR(date)=N$2)*(prix))</f>
        <v>0</v>
      </c>
    </row>
    <row r="104" spans="13:14">
      <c r="M104" s="13" t="str">
        <f t="array" aca="1" ref="M104" ca="1">IFERROR(OFFSET($B$2,MATCH(0,COUNTIF(M$2:M103,espece),0),),"")</f>
        <v/>
      </c>
      <c r="N104" s="14">
        <f ca="1">SUMPRODUCT((espece=M104)*(YEAR(date)=N$2)*(prix))</f>
        <v>0</v>
      </c>
    </row>
    <row r="105" spans="13:14">
      <c r="M105" s="13" t="str">
        <f t="array" aca="1" ref="M105" ca="1">IFERROR(OFFSET($B$2,MATCH(0,COUNTIF(M$2:M104,espece),0),),"")</f>
        <v/>
      </c>
      <c r="N105" s="14">
        <f ca="1">SUMPRODUCT((espece=M105)*(YEAR(date)=N$2)*(prix))</f>
        <v>0</v>
      </c>
    </row>
    <row r="106" spans="13:14">
      <c r="M106" s="13" t="str">
        <f t="array" aca="1" ref="M106" ca="1">IFERROR(OFFSET($B$2,MATCH(0,COUNTIF(M$2:M105,espece),0),),"")</f>
        <v/>
      </c>
      <c r="N106" s="14">
        <f ca="1">SUMPRODUCT((espece=M106)*(YEAR(date)=N$2)*(prix))</f>
        <v>0</v>
      </c>
    </row>
    <row r="107" spans="13:14">
      <c r="M107" s="13" t="str">
        <f t="array" aca="1" ref="M107" ca="1">IFERROR(OFFSET($B$2,MATCH(0,COUNTIF(M$2:M106,espece),0),),"")</f>
        <v/>
      </c>
      <c r="N107" s="14">
        <f ca="1">SUMPRODUCT((espece=M107)*(YEAR(date)=N$2)*(prix))</f>
        <v>0</v>
      </c>
    </row>
    <row r="108" spans="13:14">
      <c r="M108" s="13" t="str">
        <f t="array" aca="1" ref="M108" ca="1">IFERROR(OFFSET($B$2,MATCH(0,COUNTIF(M$2:M107,espece),0),),"")</f>
        <v/>
      </c>
      <c r="N108" s="14">
        <f ca="1">SUMPRODUCT((espece=M108)*(YEAR(date)=N$2)*(prix))</f>
        <v>0</v>
      </c>
    </row>
    <row r="109" spans="13:14">
      <c r="M109" s="13" t="str">
        <f t="array" aca="1" ref="M109" ca="1">IFERROR(OFFSET($B$2,MATCH(0,COUNTIF(M$2:M108,espece),0),),"")</f>
        <v/>
      </c>
      <c r="N109" s="14">
        <f ca="1">SUMPRODUCT((espece=M109)*(YEAR(date)=N$2)*(prix))</f>
        <v>0</v>
      </c>
    </row>
    <row r="110" spans="13:14">
      <c r="M110" s="13" t="str">
        <f t="array" aca="1" ref="M110" ca="1">IFERROR(OFFSET($B$2,MATCH(0,COUNTIF(M$2:M109,espece),0),),"")</f>
        <v/>
      </c>
      <c r="N110" s="14">
        <f ca="1">SUMPRODUCT((espece=M110)*(YEAR(date)=N$2)*(prix))</f>
        <v>0</v>
      </c>
    </row>
    <row r="111" spans="13:14">
      <c r="M111" s="13" t="str">
        <f t="array" aca="1" ref="M111" ca="1">IFERROR(OFFSET($B$2,MATCH(0,COUNTIF(M$2:M110,espece),0),),"")</f>
        <v/>
      </c>
      <c r="N111" s="14">
        <f ca="1">SUMPRODUCT((espece=M111)*(YEAR(date)=N$2)*(prix))</f>
        <v>0</v>
      </c>
    </row>
    <row r="112" spans="13:14">
      <c r="M112" s="13" t="str">
        <f t="array" aca="1" ref="M112" ca="1">IFERROR(OFFSET($B$2,MATCH(0,COUNTIF(M$2:M111,espece),0),),"")</f>
        <v/>
      </c>
      <c r="N112" s="14">
        <f ca="1">SUMPRODUCT((espece=M112)*(YEAR(date)=N$2)*(prix))</f>
        <v>0</v>
      </c>
    </row>
    <row r="113" spans="13:14">
      <c r="M113" s="13" t="str">
        <f t="array" aca="1" ref="M113" ca="1">IFERROR(OFFSET($B$2,MATCH(0,COUNTIF(M$2:M112,espece),0),),"")</f>
        <v/>
      </c>
      <c r="N113" s="14">
        <f ca="1">SUMPRODUCT((espece=M113)*(YEAR(date)=N$2)*(prix))</f>
        <v>0</v>
      </c>
    </row>
    <row r="114" spans="13:14">
      <c r="M114" s="13" t="str">
        <f t="array" aca="1" ref="M114" ca="1">IFERROR(OFFSET($B$2,MATCH(0,COUNTIF(M$2:M113,espece),0),),"")</f>
        <v/>
      </c>
      <c r="N114" s="14">
        <f ca="1">SUMPRODUCT((espece=M114)*(YEAR(date)=N$2)*(prix))</f>
        <v>0</v>
      </c>
    </row>
    <row r="115" spans="13:14">
      <c r="M115" s="13" t="str">
        <f t="array" aca="1" ref="M115" ca="1">IFERROR(OFFSET($B$2,MATCH(0,COUNTIF(M$2:M114,espece),0),),"")</f>
        <v/>
      </c>
      <c r="N115" s="14">
        <f ca="1">SUMPRODUCT((espece=M115)*(YEAR(date)=N$2)*(prix))</f>
        <v>0</v>
      </c>
    </row>
    <row r="116" spans="13:14">
      <c r="M116" s="13" t="str">
        <f t="array" aca="1" ref="M116" ca="1">IFERROR(OFFSET($B$2,MATCH(0,COUNTIF(M$2:M115,espece),0),),"")</f>
        <v/>
      </c>
      <c r="N116" s="14">
        <f ca="1">SUMPRODUCT((espece=M116)*(YEAR(date)=N$2)*(prix))</f>
        <v>0</v>
      </c>
    </row>
    <row r="117" spans="13:14">
      <c r="M117" s="13" t="str">
        <f t="array" aca="1" ref="M117" ca="1">IFERROR(OFFSET($B$2,MATCH(0,COUNTIF(M$2:M116,espece),0),),"")</f>
        <v/>
      </c>
      <c r="N117" s="14">
        <f ca="1">SUMPRODUCT((espece=M117)*(YEAR(date)=N$2)*(prix))</f>
        <v>0</v>
      </c>
    </row>
    <row r="118" spans="13:14">
      <c r="M118" s="13" t="str">
        <f t="array" aca="1" ref="M118" ca="1">IFERROR(OFFSET($B$2,MATCH(0,COUNTIF(M$2:M117,espece),0),),"")</f>
        <v/>
      </c>
      <c r="N118" s="14">
        <f ca="1">SUMPRODUCT((espece=M118)*(YEAR(date)=N$2)*(prix))</f>
        <v>0</v>
      </c>
    </row>
    <row r="119" spans="13:14">
      <c r="M119" s="13" t="str">
        <f t="array" aca="1" ref="M119" ca="1">IFERROR(OFFSET($B$2,MATCH(0,COUNTIF(M$2:M118,espece),0),),"")</f>
        <v/>
      </c>
      <c r="N119" s="14">
        <f ca="1">SUMPRODUCT((espece=M119)*(YEAR(date)=N$2)*(prix))</f>
        <v>0</v>
      </c>
    </row>
    <row r="120" spans="13:14">
      <c r="M120" s="13" t="str">
        <f t="array" aca="1" ref="M120" ca="1">IFERROR(OFFSET($B$2,MATCH(0,COUNTIF(M$2:M119,espece),0),),"")</f>
        <v/>
      </c>
      <c r="N120" s="14">
        <f ca="1">SUMPRODUCT((espece=M120)*(YEAR(date)=N$2)*(prix))</f>
        <v>0</v>
      </c>
    </row>
    <row r="121" spans="13:14">
      <c r="M121" s="13" t="str">
        <f t="array" aca="1" ref="M121" ca="1">IFERROR(OFFSET($B$2,MATCH(0,COUNTIF(M$2:M120,espece),0),),"")</f>
        <v/>
      </c>
      <c r="N121" s="14">
        <f ca="1">SUMPRODUCT((espece=M121)*(YEAR(date)=N$2)*(prix))</f>
        <v>0</v>
      </c>
    </row>
    <row r="122" spans="13:14">
      <c r="M122" s="13" t="str">
        <f t="array" aca="1" ref="M122" ca="1">IFERROR(OFFSET($B$2,MATCH(0,COUNTIF(M$2:M121,espece),0),),"")</f>
        <v/>
      </c>
      <c r="N122" s="14">
        <f ca="1">SUMPRODUCT((espece=M122)*(YEAR(date)=N$2)*(prix))</f>
        <v>0</v>
      </c>
    </row>
    <row r="123" spans="13:14">
      <c r="M123" s="13" t="str">
        <f t="array" aca="1" ref="M123" ca="1">IFERROR(OFFSET($B$2,MATCH(0,COUNTIF(M$2:M122,espece),0),),"")</f>
        <v/>
      </c>
      <c r="N123" s="14">
        <f ca="1">SUMPRODUCT((espece=M123)*(YEAR(date)=N$2)*(prix))</f>
        <v>0</v>
      </c>
    </row>
    <row r="124" spans="13:14">
      <c r="M124" s="13" t="str">
        <f t="array" aca="1" ref="M124" ca="1">IFERROR(OFFSET($B$2,MATCH(0,COUNTIF(M$2:M123,espece),0),),"")</f>
        <v/>
      </c>
      <c r="N124" s="14">
        <f ca="1">SUMPRODUCT((espece=M124)*(YEAR(date)=N$2)*(prix))</f>
        <v>0</v>
      </c>
    </row>
    <row r="125" spans="13:14">
      <c r="M125" s="13" t="str">
        <f t="array" aca="1" ref="M125" ca="1">IFERROR(OFFSET($B$2,MATCH(0,COUNTIF(M$2:M124,espece),0),),"")</f>
        <v/>
      </c>
      <c r="N125" s="14">
        <f ca="1">SUMPRODUCT((espece=M125)*(YEAR(date)=N$2)*(prix))</f>
        <v>0</v>
      </c>
    </row>
    <row r="126" spans="13:14">
      <c r="M126" s="13" t="str">
        <f t="array" aca="1" ref="M126" ca="1">IFERROR(OFFSET($B$2,MATCH(0,COUNTIF(M$2:M125,espece),0),),"")</f>
        <v/>
      </c>
      <c r="N126" s="14">
        <f ca="1">SUMPRODUCT((espece=M126)*(YEAR(date)=N$2)*(prix))</f>
        <v>0</v>
      </c>
    </row>
    <row r="127" spans="13:14">
      <c r="M127" s="13" t="str">
        <f t="array" aca="1" ref="M127" ca="1">IFERROR(OFFSET($B$2,MATCH(0,COUNTIF(M$2:M126,espece),0),),"")</f>
        <v/>
      </c>
      <c r="N127" s="14">
        <f ca="1">SUMPRODUCT((espece=M127)*(YEAR(date)=N$2)*(prix))</f>
        <v>0</v>
      </c>
    </row>
    <row r="128" spans="13:14">
      <c r="M128" s="13" t="str">
        <f t="array" aca="1" ref="M128" ca="1">IFERROR(OFFSET($B$2,MATCH(0,COUNTIF(M$2:M127,espece),0),),"")</f>
        <v/>
      </c>
      <c r="N128" s="14">
        <f ca="1">SUMPRODUCT((espece=M128)*(YEAR(date)=N$2)*(prix))</f>
        <v>0</v>
      </c>
    </row>
    <row r="129" spans="13:14">
      <c r="M129" s="13" t="str">
        <f t="array" aca="1" ref="M129" ca="1">IFERROR(OFFSET($B$2,MATCH(0,COUNTIF(M$2:M128,espece),0),),"")</f>
        <v/>
      </c>
      <c r="N129" s="14">
        <f ca="1">SUMPRODUCT((espece=M129)*(YEAR(date)=N$2)*(prix))</f>
        <v>0</v>
      </c>
    </row>
    <row r="130" spans="13:14">
      <c r="M130" s="13" t="str">
        <f t="array" aca="1" ref="M130" ca="1">IFERROR(OFFSET($B$2,MATCH(0,COUNTIF(M$2:M129,espece),0),),"")</f>
        <v/>
      </c>
      <c r="N130" s="14">
        <f ca="1">SUMPRODUCT((espece=M130)*(YEAR(date)=N$2)*(prix))</f>
        <v>0</v>
      </c>
    </row>
    <row r="131" spans="13:14">
      <c r="M131" s="13" t="str">
        <f t="array" aca="1" ref="M131" ca="1">IFERROR(OFFSET($B$2,MATCH(0,COUNTIF(M$2:M130,espece),0),),"")</f>
        <v/>
      </c>
      <c r="N131" s="14">
        <f ca="1">SUMPRODUCT((espece=M131)*(YEAR(date)=N$2)*(prix))</f>
        <v>0</v>
      </c>
    </row>
    <row r="132" spans="13:14">
      <c r="M132" s="13" t="str">
        <f t="array" aca="1" ref="M132" ca="1">IFERROR(OFFSET($B$2,MATCH(0,COUNTIF(M$2:M131,espece),0),),"")</f>
        <v/>
      </c>
      <c r="N132" s="14">
        <f ca="1">SUMPRODUCT((espece=M132)*(YEAR(date)=N$2)*(prix))</f>
        <v>0</v>
      </c>
    </row>
    <row r="133" spans="13:14">
      <c r="M133" s="13" t="str">
        <f t="array" aca="1" ref="M133" ca="1">IFERROR(OFFSET($B$2,MATCH(0,COUNTIF(M$2:M132,espece),0),),"")</f>
        <v/>
      </c>
      <c r="N133" s="14">
        <f ca="1">SUMPRODUCT((espece=M133)*(YEAR(date)=N$2)*(prix))</f>
        <v>0</v>
      </c>
    </row>
    <row r="134" spans="13:14">
      <c r="M134" s="13" t="str">
        <f t="array" aca="1" ref="M134" ca="1">IFERROR(OFFSET($B$2,MATCH(0,COUNTIF(M$2:M133,espece),0),),"")</f>
        <v/>
      </c>
      <c r="N134" s="14">
        <f ca="1">SUMPRODUCT((espece=M134)*(YEAR(date)=N$2)*(prix))</f>
        <v>0</v>
      </c>
    </row>
    <row r="135" spans="13:14">
      <c r="M135" s="13" t="str">
        <f t="array" aca="1" ref="M135" ca="1">IFERROR(OFFSET($B$2,MATCH(0,COUNTIF(M$2:M134,espece),0),),"")</f>
        <v/>
      </c>
      <c r="N135" s="14">
        <f ca="1">SUMPRODUCT((espece=M135)*(YEAR(date)=N$2)*(prix))</f>
        <v>0</v>
      </c>
    </row>
    <row r="136" spans="13:14">
      <c r="M136" s="13" t="str">
        <f t="array" aca="1" ref="M136" ca="1">IFERROR(OFFSET($B$2,MATCH(0,COUNTIF(M$2:M135,espece),0),),"")</f>
        <v/>
      </c>
      <c r="N136" s="14">
        <f ca="1">SUMPRODUCT((espece=M136)*(YEAR(date)=N$2)*(prix))</f>
        <v>0</v>
      </c>
    </row>
    <row r="137" spans="13:14">
      <c r="M137" s="13" t="str">
        <f t="array" aca="1" ref="M137" ca="1">IFERROR(OFFSET($B$2,MATCH(0,COUNTIF(M$2:M136,espece),0),),"")</f>
        <v/>
      </c>
      <c r="N137" s="14">
        <f ca="1">SUMPRODUCT((espece=M137)*(YEAR(date)=N$2)*(prix))</f>
        <v>0</v>
      </c>
    </row>
    <row r="138" spans="13:14">
      <c r="M138" s="13" t="str">
        <f t="array" aca="1" ref="M138" ca="1">IFERROR(OFFSET($B$2,MATCH(0,COUNTIF(M$2:M137,espece),0),),"")</f>
        <v/>
      </c>
      <c r="N138" s="14">
        <f ca="1">SUMPRODUCT((espece=M138)*(YEAR(date)=N$2)*(prix))</f>
        <v>0</v>
      </c>
    </row>
    <row r="139" spans="13:14">
      <c r="M139" s="13" t="str">
        <f t="array" aca="1" ref="M139" ca="1">IFERROR(OFFSET($B$2,MATCH(0,COUNTIF(M$2:M138,espece),0),),"")</f>
        <v/>
      </c>
      <c r="N139" s="14">
        <f ca="1">SUMPRODUCT((espece=M139)*(YEAR(date)=N$2)*(prix))</f>
        <v>0</v>
      </c>
    </row>
    <row r="140" spans="13:14">
      <c r="M140" s="13" t="str">
        <f t="array" aca="1" ref="M140" ca="1">IFERROR(OFFSET($B$2,MATCH(0,COUNTIF(M$2:M139,espece),0),),"")</f>
        <v/>
      </c>
      <c r="N140" s="14">
        <f ca="1">SUMPRODUCT((espece=M140)*(YEAR(date)=N$2)*(prix))</f>
        <v>0</v>
      </c>
    </row>
    <row r="141" spans="13:14">
      <c r="M141" s="13" t="str">
        <f t="array" aca="1" ref="M141" ca="1">IFERROR(OFFSET($B$2,MATCH(0,COUNTIF(M$2:M140,espece),0),),"")</f>
        <v/>
      </c>
      <c r="N141" s="14">
        <f ca="1">SUMPRODUCT((espece=M141)*(YEAR(date)=N$2)*(prix))</f>
        <v>0</v>
      </c>
    </row>
    <row r="142" spans="13:14">
      <c r="M142" s="13" t="str">
        <f t="array" aca="1" ref="M142" ca="1">IFERROR(OFFSET($B$2,MATCH(0,COUNTIF(M$2:M141,espece),0),),"")</f>
        <v/>
      </c>
      <c r="N142" s="14">
        <f ca="1">SUMPRODUCT((espece=M142)*(YEAR(date)=N$2)*(prix))</f>
        <v>0</v>
      </c>
    </row>
    <row r="143" spans="13:14">
      <c r="M143" s="13" t="str">
        <f t="array" aca="1" ref="M143" ca="1">IFERROR(OFFSET($B$2,MATCH(0,COUNTIF(M$2:M142,espece),0),),"")</f>
        <v/>
      </c>
      <c r="N143" s="14">
        <f ca="1">SUMPRODUCT((espece=M143)*(YEAR(date)=N$2)*(prix))</f>
        <v>0</v>
      </c>
    </row>
    <row r="144" spans="13:14">
      <c r="M144" s="13" t="str">
        <f t="array" aca="1" ref="M144" ca="1">IFERROR(OFFSET($B$2,MATCH(0,COUNTIF(M$2:M143,espece),0),),"")</f>
        <v/>
      </c>
      <c r="N144" s="14">
        <f ca="1">SUMPRODUCT((espece=M144)*(YEAR(date)=N$2)*(prix))</f>
        <v>0</v>
      </c>
    </row>
    <row r="145" spans="13:14">
      <c r="M145" s="13" t="str">
        <f t="array" aca="1" ref="M145" ca="1">IFERROR(OFFSET($B$2,MATCH(0,COUNTIF(M$2:M144,espece),0),),"")</f>
        <v/>
      </c>
      <c r="N145" s="14">
        <f ca="1">SUMPRODUCT((espece=M145)*(YEAR(date)=N$2)*(prix))</f>
        <v>0</v>
      </c>
    </row>
    <row r="146" spans="13:14">
      <c r="M146" s="13" t="str">
        <f t="array" aca="1" ref="M146" ca="1">IFERROR(OFFSET($B$2,MATCH(0,COUNTIF(M$2:M145,espece),0),),"")</f>
        <v/>
      </c>
      <c r="N146" s="14">
        <f ca="1">SUMPRODUCT((espece=M146)*(YEAR(date)=N$2)*(prix))</f>
        <v>0</v>
      </c>
    </row>
    <row r="147" spans="13:14">
      <c r="M147" s="13" t="str">
        <f t="array" aca="1" ref="M147" ca="1">IFERROR(OFFSET($B$2,MATCH(0,COUNTIF(M$2:M146,espece),0),),"")</f>
        <v/>
      </c>
      <c r="N147" s="14">
        <f ca="1">SUMPRODUCT((espece=M147)*(YEAR(date)=N$2)*(prix))</f>
        <v>0</v>
      </c>
    </row>
    <row r="148" spans="13:14">
      <c r="M148" s="13" t="str">
        <f t="array" aca="1" ref="M148" ca="1">IFERROR(OFFSET($B$2,MATCH(0,COUNTIF(M$2:M147,espece),0),),"")</f>
        <v/>
      </c>
      <c r="N148" s="14">
        <f ca="1">SUMPRODUCT((espece=M148)*(YEAR(date)=N$2)*(prix))</f>
        <v>0</v>
      </c>
    </row>
    <row r="149" spans="13:14">
      <c r="M149" s="13" t="str">
        <f t="array" aca="1" ref="M149" ca="1">IFERROR(OFFSET($B$2,MATCH(0,COUNTIF(M$2:M148,espece),0),),"")</f>
        <v/>
      </c>
      <c r="N149" s="14">
        <f ca="1">SUMPRODUCT((espece=M149)*(YEAR(date)=N$2)*(prix))</f>
        <v>0</v>
      </c>
    </row>
    <row r="150" spans="13:14">
      <c r="M150" s="13" t="str">
        <f t="array" aca="1" ref="M150" ca="1">IFERROR(OFFSET($B$2,MATCH(0,COUNTIF(M$2:M149,espece),0),),"")</f>
        <v/>
      </c>
      <c r="N150" s="14">
        <f ca="1">SUMPRODUCT((espece=M150)*(YEAR(date)=N$2)*(prix))</f>
        <v>0</v>
      </c>
    </row>
    <row r="151" spans="13:14">
      <c r="M151" s="13" t="str">
        <f t="array" aca="1" ref="M151" ca="1">IFERROR(OFFSET($B$2,MATCH(0,COUNTIF(M$2:M150,espece),0),),"")</f>
        <v/>
      </c>
      <c r="N151" s="14">
        <f ca="1">SUMPRODUCT((espece=M151)*(YEAR(date)=N$2)*(prix))</f>
        <v>0</v>
      </c>
    </row>
    <row r="152" spans="13:14">
      <c r="M152" s="13" t="str">
        <f t="array" aca="1" ref="M152" ca="1">IFERROR(OFFSET($B$2,MATCH(0,COUNTIF(M$2:M151,espece),0),),"")</f>
        <v/>
      </c>
      <c r="N152" s="14">
        <f ca="1">SUMPRODUCT((espece=M152)*(YEAR(date)=N$2)*(prix))</f>
        <v>0</v>
      </c>
    </row>
    <row r="153" spans="13:14">
      <c r="M153" s="13" t="str">
        <f t="array" aca="1" ref="M153" ca="1">IFERROR(OFFSET($B$2,MATCH(0,COUNTIF(M$2:M152,espece),0),),"")</f>
        <v/>
      </c>
      <c r="N153" s="14">
        <f ca="1">SUMPRODUCT((espece=M153)*(YEAR(date)=N$2)*(prix))</f>
        <v>0</v>
      </c>
    </row>
    <row r="154" spans="13:14">
      <c r="M154" s="13" t="str">
        <f t="array" aca="1" ref="M154" ca="1">IFERROR(OFFSET($B$2,MATCH(0,COUNTIF(M$2:M153,espece),0),),"")</f>
        <v/>
      </c>
      <c r="N154" s="14">
        <f ca="1">SUMPRODUCT((espece=M154)*(YEAR(date)=N$2)*(prix))</f>
        <v>0</v>
      </c>
    </row>
    <row r="155" spans="13:14">
      <c r="M155" s="13" t="str">
        <f t="array" aca="1" ref="M155" ca="1">IFERROR(OFFSET($B$2,MATCH(0,COUNTIF(M$2:M154,espece),0),),"")</f>
        <v/>
      </c>
      <c r="N155" s="14">
        <f ca="1">SUMPRODUCT((espece=M155)*(YEAR(date)=N$2)*(prix))</f>
        <v>0</v>
      </c>
    </row>
    <row r="156" spans="13:14">
      <c r="M156" s="13" t="str">
        <f t="array" aca="1" ref="M156" ca="1">IFERROR(OFFSET($B$2,MATCH(0,COUNTIF(M$2:M155,espece),0),),"")</f>
        <v/>
      </c>
      <c r="N156" s="14">
        <f ca="1">SUMPRODUCT((espece=M156)*(YEAR(date)=N$2)*(prix))</f>
        <v>0</v>
      </c>
    </row>
    <row r="157" spans="13:14">
      <c r="M157" s="13" t="str">
        <f t="array" aca="1" ref="M157" ca="1">IFERROR(OFFSET($B$2,MATCH(0,COUNTIF(M$2:M156,espece),0),),"")</f>
        <v/>
      </c>
      <c r="N157" s="14">
        <f ca="1">SUMPRODUCT((espece=M157)*(YEAR(date)=N$2)*(prix))</f>
        <v>0</v>
      </c>
    </row>
    <row r="158" spans="13:14">
      <c r="M158" s="13" t="str">
        <f t="array" aca="1" ref="M158" ca="1">IFERROR(OFFSET($B$2,MATCH(0,COUNTIF(M$2:M157,espece),0),),"")</f>
        <v/>
      </c>
      <c r="N158" s="14">
        <f ca="1">SUMPRODUCT((espece=M158)*(YEAR(date)=N$2)*(prix))</f>
        <v>0</v>
      </c>
    </row>
    <row r="159" spans="13:14">
      <c r="M159" s="13" t="str">
        <f t="array" aca="1" ref="M159" ca="1">IFERROR(OFFSET($B$2,MATCH(0,COUNTIF(M$2:M158,espece),0),),"")</f>
        <v/>
      </c>
      <c r="N159" s="14">
        <f ca="1">SUMPRODUCT((espece=M159)*(YEAR(date)=N$2)*(prix))</f>
        <v>0</v>
      </c>
    </row>
    <row r="160" spans="13:14">
      <c r="M160" s="13" t="str">
        <f t="array" aca="1" ref="M160" ca="1">IFERROR(OFFSET($B$2,MATCH(0,COUNTIF(M$2:M159,espece),0),),"")</f>
        <v/>
      </c>
      <c r="N160" s="14">
        <f ca="1">SUMPRODUCT((espece=M160)*(YEAR(date)=N$2)*(prix))</f>
        <v>0</v>
      </c>
    </row>
    <row r="161" spans="13:14">
      <c r="M161" s="13" t="str">
        <f t="array" aca="1" ref="M161" ca="1">IFERROR(OFFSET($B$2,MATCH(0,COUNTIF(M$2:M160,espece),0),),"")</f>
        <v/>
      </c>
      <c r="N161" s="14">
        <f ca="1">SUMPRODUCT((espece=M161)*(YEAR(date)=N$2)*(prix))</f>
        <v>0</v>
      </c>
    </row>
    <row r="162" spans="13:14">
      <c r="M162" s="13" t="str">
        <f t="array" aca="1" ref="M162" ca="1">IFERROR(OFFSET($B$2,MATCH(0,COUNTIF(M$2:M161,espece),0),),"")</f>
        <v/>
      </c>
      <c r="N162" s="14">
        <f ca="1">SUMPRODUCT((espece=M162)*(YEAR(date)=N$2)*(prix))</f>
        <v>0</v>
      </c>
    </row>
    <row r="163" spans="13:14">
      <c r="M163" s="13" t="str">
        <f t="array" aca="1" ref="M163" ca="1">IFERROR(OFFSET($B$2,MATCH(0,COUNTIF(M$2:M162,espece),0),),"")</f>
        <v/>
      </c>
      <c r="N163" s="14">
        <f ca="1">SUMPRODUCT((espece=M163)*(YEAR(date)=N$2)*(prix))</f>
        <v>0</v>
      </c>
    </row>
    <row r="164" spans="13:14">
      <c r="M164" s="13" t="str">
        <f t="array" aca="1" ref="M164" ca="1">IFERROR(OFFSET($B$2,MATCH(0,COUNTIF(M$2:M163,espece),0),),"")</f>
        <v/>
      </c>
      <c r="N164" s="14">
        <f ca="1">SUMPRODUCT((espece=M164)*(YEAR(date)=N$2)*(prix))</f>
        <v>0</v>
      </c>
    </row>
    <row r="165" spans="13:14">
      <c r="M165" s="13" t="str">
        <f t="array" aca="1" ref="M165" ca="1">IFERROR(OFFSET($B$2,MATCH(0,COUNTIF(M$2:M164,espece),0),),"")</f>
        <v/>
      </c>
      <c r="N165" s="14">
        <f ca="1">SUMPRODUCT((espece=M165)*(YEAR(date)=N$2)*(prix))</f>
        <v>0</v>
      </c>
    </row>
    <row r="166" spans="13:14">
      <c r="M166" s="13" t="str">
        <f t="array" aca="1" ref="M166" ca="1">IFERROR(OFFSET($B$2,MATCH(0,COUNTIF(M$2:M165,espece),0),),"")</f>
        <v/>
      </c>
      <c r="N166" s="14">
        <f ca="1">SUMPRODUCT((espece=M166)*(YEAR(date)=N$2)*(prix))</f>
        <v>0</v>
      </c>
    </row>
    <row r="167" spans="13:14">
      <c r="M167" s="13" t="str">
        <f t="array" aca="1" ref="M167" ca="1">IFERROR(OFFSET($B$2,MATCH(0,COUNTIF(M$2:M166,espece),0),),"")</f>
        <v/>
      </c>
      <c r="N167" s="14">
        <f ca="1">SUMPRODUCT((espece=M167)*(YEAR(date)=N$2)*(prix))</f>
        <v>0</v>
      </c>
    </row>
    <row r="168" spans="13:14">
      <c r="M168" s="13" t="str">
        <f t="array" aca="1" ref="M168" ca="1">IFERROR(OFFSET($B$2,MATCH(0,COUNTIF(M$2:M167,espece),0),),"")</f>
        <v/>
      </c>
      <c r="N168" s="14">
        <f ca="1">SUMPRODUCT((espece=M168)*(YEAR(date)=N$2)*(prix))</f>
        <v>0</v>
      </c>
    </row>
    <row r="169" spans="13:14">
      <c r="M169" s="13" t="str">
        <f t="array" aca="1" ref="M169" ca="1">IFERROR(OFFSET($B$2,MATCH(0,COUNTIF(M$2:M168,espece),0),),"")</f>
        <v/>
      </c>
      <c r="N169" s="14">
        <f ca="1">SUMPRODUCT((espece=M169)*(YEAR(date)=N$2)*(prix))</f>
        <v>0</v>
      </c>
    </row>
    <row r="170" spans="13:14">
      <c r="M170" s="13" t="str">
        <f t="array" aca="1" ref="M170" ca="1">IFERROR(OFFSET($B$2,MATCH(0,COUNTIF(M$2:M169,espece),0),),"")</f>
        <v/>
      </c>
      <c r="N170" s="14">
        <f ca="1">SUMPRODUCT((espece=M170)*(YEAR(date)=N$2)*(prix))</f>
        <v>0</v>
      </c>
    </row>
    <row r="171" spans="13:14">
      <c r="M171" s="13" t="str">
        <f t="array" aca="1" ref="M171" ca="1">IFERROR(OFFSET($B$2,MATCH(0,COUNTIF(M$2:M170,espece),0),),"")</f>
        <v/>
      </c>
      <c r="N171" s="14">
        <f ca="1">SUMPRODUCT((espece=M171)*(YEAR(date)=N$2)*(prix))</f>
        <v>0</v>
      </c>
    </row>
    <row r="172" spans="13:14">
      <c r="M172" s="13" t="str">
        <f t="array" aca="1" ref="M172" ca="1">IFERROR(OFFSET($B$2,MATCH(0,COUNTIF(M$2:M171,espece),0),),"")</f>
        <v/>
      </c>
      <c r="N172" s="14">
        <f ca="1">SUMPRODUCT((espece=M172)*(YEAR(date)=N$2)*(prix))</f>
        <v>0</v>
      </c>
    </row>
    <row r="173" spans="13:14">
      <c r="M173" s="13" t="str">
        <f t="array" aca="1" ref="M173" ca="1">IFERROR(OFFSET($B$2,MATCH(0,COUNTIF(M$2:M172,espece),0),),"")</f>
        <v/>
      </c>
      <c r="N173" s="14">
        <f ca="1">SUMPRODUCT((espece=M173)*(YEAR(date)=N$2)*(prix))</f>
        <v>0</v>
      </c>
    </row>
    <row r="174" spans="13:14">
      <c r="M174" s="13" t="str">
        <f t="array" aca="1" ref="M174" ca="1">IFERROR(OFFSET($B$2,MATCH(0,COUNTIF(M$2:M173,espece),0),),"")</f>
        <v/>
      </c>
      <c r="N174" s="14">
        <f ca="1">SUMPRODUCT((espece=M174)*(YEAR(date)=N$2)*(prix))</f>
        <v>0</v>
      </c>
    </row>
    <row r="175" spans="13:14">
      <c r="M175" s="13" t="str">
        <f t="array" aca="1" ref="M175" ca="1">IFERROR(OFFSET($B$2,MATCH(0,COUNTIF(M$2:M174,espece),0),),"")</f>
        <v/>
      </c>
      <c r="N175" s="14">
        <f ca="1">SUMPRODUCT((espece=M175)*(YEAR(date)=N$2)*(prix))</f>
        <v>0</v>
      </c>
    </row>
    <row r="176" spans="13:14">
      <c r="M176" s="13" t="str">
        <f t="array" aca="1" ref="M176" ca="1">IFERROR(OFFSET($B$2,MATCH(0,COUNTIF(M$2:M175,espece),0),),"")</f>
        <v/>
      </c>
      <c r="N176" s="14">
        <f ca="1">SUMPRODUCT((espece=M176)*(YEAR(date)=N$2)*(prix))</f>
        <v>0</v>
      </c>
    </row>
    <row r="177" spans="13:14">
      <c r="M177" s="13" t="str">
        <f t="array" aca="1" ref="M177" ca="1">IFERROR(OFFSET($B$2,MATCH(0,COUNTIF(M$2:M176,espece),0),),"")</f>
        <v/>
      </c>
      <c r="N177" s="14">
        <f ca="1">SUMPRODUCT((espece=M177)*(YEAR(date)=N$2)*(prix))</f>
        <v>0</v>
      </c>
    </row>
    <row r="178" spans="13:14">
      <c r="M178" s="13" t="str">
        <f t="array" aca="1" ref="M178" ca="1">IFERROR(OFFSET($B$2,MATCH(0,COUNTIF(M$2:M177,espece),0),),"")</f>
        <v/>
      </c>
      <c r="N178" s="14">
        <f ca="1">SUMPRODUCT((espece=M178)*(YEAR(date)=N$2)*(prix))</f>
        <v>0</v>
      </c>
    </row>
  </sheetData>
  <dataValidations count="1">
    <dataValidation type="list" allowBlank="1" showInputMessage="1" showErrorMessage="1" sqref="N2">
      <formula1>"2020,2021,2022,2023"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tulipe</cp:lastModifiedBy>
  <dcterms:created xsi:type="dcterms:W3CDTF">2021-01-12T10:43:43Z</dcterms:created>
  <dcterms:modified xsi:type="dcterms:W3CDTF">2021-01-12T12:31:40Z</dcterms:modified>
</cp:coreProperties>
</file>