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330" windowWidth="19420" windowHeight="11020"/>
  </bookViews>
  <sheets>
    <sheet name="Feuil1" sheetId="1" r:id="rId1"/>
    <sheet name="Projets" sheetId="2" r:id="rId2"/>
  </sheets>
  <definedNames>
    <definedName name="bddaffaire">OFFSET(Projets!$B$2:$C$2,,,ROWS(désignation))</definedName>
    <definedName name="désignation">OFFSET(Projets!$B$2,,,COUNTIF(Projets!$B:$B,"&gt;&lt;")-1)</definedName>
    <definedName name="listeprojet">OFFSET(Projets!$O$2,,,COUNTIF(Projets!$O:$O,"&gt;&lt;"))</definedName>
    <definedName name="statut">OFFSET(désignation,,2)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3"/>
  <c r="B4"/>
  <c r="B5"/>
  <c r="B6"/>
  <c r="B2"/>
  <c r="O3" i="2" a="1"/>
  <c r="O3" s="1"/>
  <c r="O4" a="1"/>
  <c r="O4" s="1"/>
  <c r="O5" a="1"/>
  <c r="O5" s="1"/>
  <c r="O6" a="1"/>
  <c r="O6" s="1"/>
  <c r="O7" a="1"/>
  <c r="O7" s="1"/>
  <c r="O8" a="1"/>
  <c r="O8" s="1"/>
  <c r="O9" a="1"/>
  <c r="O9" s="1"/>
  <c r="O10" a="1"/>
  <c r="O10" s="1"/>
  <c r="O11" a="1"/>
  <c r="O11" s="1"/>
  <c r="O12" a="1"/>
  <c r="O12" s="1"/>
  <c r="O13" a="1"/>
  <c r="O13" s="1"/>
  <c r="O14" a="1"/>
  <c r="O14" s="1"/>
  <c r="O15" a="1"/>
  <c r="O15" s="1"/>
  <c r="O16" a="1"/>
  <c r="O16" s="1"/>
  <c r="O17" a="1"/>
  <c r="O17" s="1"/>
  <c r="O18" a="1"/>
  <c r="O18" s="1"/>
  <c r="O2" a="1"/>
  <c r="O2" s="1"/>
</calcChain>
</file>

<file path=xl/sharedStrings.xml><?xml version="1.0" encoding="utf-8"?>
<sst xmlns="http://schemas.openxmlformats.org/spreadsheetml/2006/main" count="56" uniqueCount="38">
  <si>
    <t>Affaire</t>
  </si>
  <si>
    <t>Désignation</t>
  </si>
  <si>
    <t>Ordre</t>
  </si>
  <si>
    <t>Statut</t>
  </si>
  <si>
    <t>Projet01</t>
  </si>
  <si>
    <t>Projet02</t>
  </si>
  <si>
    <t>Projet03</t>
  </si>
  <si>
    <t>Projet04</t>
  </si>
  <si>
    <t>Projet05</t>
  </si>
  <si>
    <t>Projet06</t>
  </si>
  <si>
    <t>Projet07</t>
  </si>
  <si>
    <t>Projet08</t>
  </si>
  <si>
    <t>Projet09</t>
  </si>
  <si>
    <t>Affaire01</t>
  </si>
  <si>
    <t>Affaire02</t>
  </si>
  <si>
    <t>Affaire03</t>
  </si>
  <si>
    <t>Affaire04</t>
  </si>
  <si>
    <t>Affaire05</t>
  </si>
  <si>
    <t>Affaire06</t>
  </si>
  <si>
    <t>Affaire07</t>
  </si>
  <si>
    <t>Affaire08</t>
  </si>
  <si>
    <t>Affaire09</t>
  </si>
  <si>
    <t>Projet10</t>
  </si>
  <si>
    <t>Affaire10</t>
  </si>
  <si>
    <t>Projet11</t>
  </si>
  <si>
    <t>Affaire11</t>
  </si>
  <si>
    <t>Projet12</t>
  </si>
  <si>
    <t>Affaire12</t>
  </si>
  <si>
    <t>Projet13</t>
  </si>
  <si>
    <t>Affaire13</t>
  </si>
  <si>
    <t>Projet14</t>
  </si>
  <si>
    <t>Affaire14</t>
  </si>
  <si>
    <t>Projet15</t>
  </si>
  <si>
    <t>Affaire15</t>
  </si>
  <si>
    <t>Projet16</t>
  </si>
  <si>
    <t>Affaire16</t>
  </si>
  <si>
    <t>Actif</t>
  </si>
  <si>
    <t>Inactif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</si>
</sst>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C51"/>
  <sheetViews>
    <sheetView tabSelected="1" topLeftCell="A3" workbookViewId="0">
      <selection activeCell="H8" sqref="H8"/>
    </sheetView>
  </sheetViews>
  <sheetFormatPr baseColWidth="10" defaultColWidth="9.1796875" defaultRowHeight="14.5"/>
  <cols>
    <col min="1" max="1" width="9.1796875" style="2"/>
    <col min="2" max="2" width="18.54296875" style="2" customWidth="1"/>
    <col min="3" max="3" width="33.54296875" style="2" customWidth="1"/>
    <col min="4" max="16384" width="9.1796875" style="2"/>
  </cols>
  <sheetData>
    <row r="1" spans="2:3" ht="15" thickBot="1">
      <c r="B1" s="4" t="s">
        <v>0</v>
      </c>
      <c r="C1" s="5" t="s">
        <v>1</v>
      </c>
    </row>
    <row r="2" spans="2:3">
      <c r="B2" s="3" t="str">
        <f ca="1">IFERROR(VLOOKUP(C2,bddaffaire,2,FALSE),"")</f>
        <v/>
      </c>
      <c r="C2" s="6"/>
    </row>
    <row r="3" spans="2:3">
      <c r="B3" s="3" t="str">
        <f ca="1">IFERROR(VLOOKUP(C3,bddaffaire,2,FALSE),"")</f>
        <v/>
      </c>
      <c r="C3" s="6"/>
    </row>
    <row r="4" spans="2:3">
      <c r="B4" s="3" t="str">
        <f ca="1">IFERROR(VLOOKUP(C4,bddaffaire,2,FALSE),"")</f>
        <v>Affaire03</v>
      </c>
      <c r="C4" s="6" t="s">
        <v>6</v>
      </c>
    </row>
    <row r="5" spans="2:3">
      <c r="B5" s="3" t="str">
        <f ca="1">IFERROR(VLOOKUP(C5,bddaffaire,2,FALSE),"")</f>
        <v/>
      </c>
      <c r="C5" s="6"/>
    </row>
    <row r="6" spans="2:3">
      <c r="B6" s="3" t="str">
        <f ca="1">IFERROR(VLOOKUP(C6,bddaffaire,2,FALSE),"")</f>
        <v/>
      </c>
      <c r="C6" s="6"/>
    </row>
    <row r="7" spans="2:3">
      <c r="B7" s="3" t="str">
        <f ca="1">IFERROR(VLOOKUP(C7,bddaffaire,2,FALSE),"")</f>
        <v/>
      </c>
      <c r="C7" s="6"/>
    </row>
    <row r="8" spans="2:3">
      <c r="B8" s="3" t="str">
        <f ca="1">IFERROR(VLOOKUP(C8,bddaffaire,2,FALSE),"")</f>
        <v/>
      </c>
      <c r="C8" s="6"/>
    </row>
    <row r="9" spans="2:3">
      <c r="B9" s="3" t="str">
        <f ca="1">IFERROR(VLOOKUP(C9,bddaffaire,2,FALSE),"")</f>
        <v/>
      </c>
      <c r="C9" s="6"/>
    </row>
    <row r="10" spans="2:3">
      <c r="B10" s="3" t="str">
        <f ca="1">IFERROR(VLOOKUP(C10,bddaffaire,2,FALSE),"")</f>
        <v>Affaire02</v>
      </c>
      <c r="C10" s="6" t="s">
        <v>5</v>
      </c>
    </row>
    <row r="11" spans="2:3">
      <c r="B11" s="3" t="str">
        <f ca="1">IFERROR(VLOOKUP(C11,bddaffaire,2,FALSE),"")</f>
        <v/>
      </c>
      <c r="C11" s="6"/>
    </row>
    <row r="12" spans="2:3">
      <c r="B12" s="3" t="str">
        <f ca="1">IFERROR(VLOOKUP(C12,bddaffaire,2,FALSE),"")</f>
        <v/>
      </c>
      <c r="C12" s="6"/>
    </row>
    <row r="13" spans="2:3">
      <c r="B13" s="3" t="str">
        <f ca="1">IFERROR(VLOOKUP(C13,bddaffaire,2,FALSE),"")</f>
        <v/>
      </c>
      <c r="C13" s="6"/>
    </row>
    <row r="14" spans="2:3">
      <c r="B14" s="3" t="str">
        <f ca="1">IFERROR(VLOOKUP(C14,bddaffaire,2,FALSE),"")</f>
        <v/>
      </c>
      <c r="C14" s="6"/>
    </row>
    <row r="15" spans="2:3">
      <c r="B15" s="3" t="str">
        <f ca="1">IFERROR(VLOOKUP(C15,bddaffaire,2,FALSE),"")</f>
        <v/>
      </c>
      <c r="C15" s="6"/>
    </row>
    <row r="16" spans="2:3">
      <c r="B16" s="3" t="str">
        <f ca="1">IFERROR(VLOOKUP(C16,bddaffaire,2,FALSE),"")</f>
        <v/>
      </c>
      <c r="C16" s="6"/>
    </row>
    <row r="17" spans="2:3">
      <c r="B17" s="3" t="str">
        <f ca="1">IFERROR(VLOOKUP(C17,bddaffaire,2,FALSE),"")</f>
        <v/>
      </c>
      <c r="C17" s="6"/>
    </row>
    <row r="18" spans="2:3">
      <c r="B18" s="3" t="str">
        <f ca="1">IFERROR(VLOOKUP(C18,bddaffaire,2,FALSE),"")</f>
        <v/>
      </c>
      <c r="C18" s="6"/>
    </row>
    <row r="19" spans="2:3">
      <c r="B19" s="3" t="str">
        <f ca="1">IFERROR(VLOOKUP(C19,bddaffaire,2,FALSE),"")</f>
        <v/>
      </c>
      <c r="C19" s="6"/>
    </row>
    <row r="20" spans="2:3">
      <c r="B20" s="3" t="str">
        <f ca="1">IFERROR(VLOOKUP(C20,bddaffaire,2,FALSE),"")</f>
        <v/>
      </c>
      <c r="C20" s="6"/>
    </row>
    <row r="21" spans="2:3">
      <c r="B21" s="3" t="str">
        <f ca="1">IFERROR(VLOOKUP(C21,bddaffaire,2,FALSE),"")</f>
        <v/>
      </c>
      <c r="C21" s="6"/>
    </row>
    <row r="22" spans="2:3">
      <c r="B22" s="3" t="str">
        <f ca="1">IFERROR(VLOOKUP(C22,bddaffaire,2,FALSE),"")</f>
        <v/>
      </c>
      <c r="C22" s="6"/>
    </row>
    <row r="23" spans="2:3">
      <c r="B23" s="3" t="str">
        <f ca="1">IFERROR(VLOOKUP(C23,bddaffaire,2,FALSE),"")</f>
        <v/>
      </c>
      <c r="C23" s="6"/>
    </row>
    <row r="24" spans="2:3">
      <c r="B24" s="3" t="str">
        <f ca="1">IFERROR(VLOOKUP(C24,bddaffaire,2,FALSE),"")</f>
        <v/>
      </c>
      <c r="C24" s="6"/>
    </row>
    <row r="25" spans="2:3">
      <c r="B25" s="3" t="str">
        <f ca="1">IFERROR(VLOOKUP(C25,bddaffaire,2,FALSE),"")</f>
        <v/>
      </c>
      <c r="C25" s="6"/>
    </row>
    <row r="26" spans="2:3">
      <c r="B26" s="3" t="str">
        <f ca="1">IFERROR(VLOOKUP(C26,bddaffaire,2,FALSE),"")</f>
        <v/>
      </c>
      <c r="C26" s="6"/>
    </row>
    <row r="27" spans="2:3">
      <c r="B27" s="3" t="str">
        <f ca="1">IFERROR(VLOOKUP(C27,bddaffaire,2,FALSE),"")</f>
        <v/>
      </c>
      <c r="C27" s="6"/>
    </row>
    <row r="28" spans="2:3">
      <c r="B28" s="3" t="str">
        <f ca="1">IFERROR(VLOOKUP(C28,bddaffaire,2,FALSE),"")</f>
        <v/>
      </c>
      <c r="C28" s="6"/>
    </row>
    <row r="29" spans="2:3">
      <c r="B29" s="3" t="str">
        <f ca="1">IFERROR(VLOOKUP(C29,bddaffaire,2,FALSE),"")</f>
        <v/>
      </c>
      <c r="C29" s="6"/>
    </row>
    <row r="30" spans="2:3">
      <c r="B30" s="3" t="str">
        <f ca="1">IFERROR(VLOOKUP(C30,bddaffaire,2,FALSE),"")</f>
        <v/>
      </c>
      <c r="C30" s="6"/>
    </row>
    <row r="31" spans="2:3">
      <c r="B31" s="3" t="str">
        <f ca="1">IFERROR(VLOOKUP(C31,bddaffaire,2,FALSE),"")</f>
        <v/>
      </c>
      <c r="C31" s="6"/>
    </row>
    <row r="32" spans="2:3">
      <c r="B32" s="3" t="str">
        <f ca="1">IFERROR(VLOOKUP(C32,bddaffaire,2,FALSE),"")</f>
        <v/>
      </c>
      <c r="C32" s="6"/>
    </row>
    <row r="33" spans="2:3">
      <c r="B33" s="3" t="str">
        <f ca="1">IFERROR(VLOOKUP(C33,bddaffaire,2,FALSE),"")</f>
        <v/>
      </c>
      <c r="C33" s="6"/>
    </row>
    <row r="34" spans="2:3">
      <c r="B34" s="3" t="str">
        <f ca="1">IFERROR(VLOOKUP(C34,bddaffaire,2,FALSE),"")</f>
        <v/>
      </c>
      <c r="C34" s="6"/>
    </row>
    <row r="35" spans="2:3">
      <c r="B35" s="3" t="str">
        <f ca="1">IFERROR(VLOOKUP(C35,bddaffaire,2,FALSE),"")</f>
        <v/>
      </c>
      <c r="C35" s="6"/>
    </row>
    <row r="36" spans="2:3">
      <c r="B36" s="3" t="str">
        <f ca="1">IFERROR(VLOOKUP(C36,bddaffaire,2,FALSE),"")</f>
        <v/>
      </c>
      <c r="C36" s="6"/>
    </row>
    <row r="37" spans="2:3">
      <c r="B37" s="3" t="str">
        <f ca="1">IFERROR(VLOOKUP(C37,bddaffaire,2,FALSE),"")</f>
        <v/>
      </c>
      <c r="C37" s="6"/>
    </row>
    <row r="38" spans="2:3">
      <c r="B38" s="3" t="str">
        <f ca="1">IFERROR(VLOOKUP(C38,bddaffaire,2,FALSE),"")</f>
        <v/>
      </c>
      <c r="C38" s="6"/>
    </row>
    <row r="39" spans="2:3">
      <c r="B39" s="3" t="str">
        <f ca="1">IFERROR(VLOOKUP(C39,bddaffaire,2,FALSE),"")</f>
        <v/>
      </c>
      <c r="C39" s="6"/>
    </row>
    <row r="40" spans="2:3">
      <c r="B40" s="3" t="str">
        <f ca="1">IFERROR(VLOOKUP(C40,bddaffaire,2,FALSE),"")</f>
        <v/>
      </c>
      <c r="C40" s="6"/>
    </row>
    <row r="41" spans="2:3">
      <c r="B41" s="3" t="str">
        <f ca="1">IFERROR(VLOOKUP(C41,bddaffaire,2,FALSE),"")</f>
        <v/>
      </c>
      <c r="C41" s="6"/>
    </row>
    <row r="42" spans="2:3">
      <c r="B42" s="3" t="str">
        <f ca="1">IFERROR(VLOOKUP(C42,bddaffaire,2,FALSE),"")</f>
        <v/>
      </c>
      <c r="C42" s="6"/>
    </row>
    <row r="43" spans="2:3">
      <c r="B43" s="3" t="str">
        <f ca="1">IFERROR(VLOOKUP(C43,bddaffaire,2,FALSE),"")</f>
        <v/>
      </c>
      <c r="C43" s="6"/>
    </row>
    <row r="44" spans="2:3">
      <c r="B44" s="3" t="str">
        <f ca="1">IFERROR(VLOOKUP(C44,bddaffaire,2,FALSE),"")</f>
        <v/>
      </c>
      <c r="C44" s="6"/>
    </row>
    <row r="45" spans="2:3">
      <c r="B45" s="3" t="str">
        <f ca="1">IFERROR(VLOOKUP(C45,bddaffaire,2,FALSE),"")</f>
        <v/>
      </c>
      <c r="C45" s="6"/>
    </row>
    <row r="46" spans="2:3">
      <c r="B46" s="3" t="str">
        <f ca="1">IFERROR(VLOOKUP(C46,bddaffaire,2,FALSE),"")</f>
        <v/>
      </c>
      <c r="C46" s="6"/>
    </row>
    <row r="47" spans="2:3">
      <c r="B47" s="3" t="str">
        <f ca="1">IFERROR(VLOOKUP(C47,bddaffaire,2,FALSE),"")</f>
        <v/>
      </c>
      <c r="C47" s="6"/>
    </row>
    <row r="48" spans="2:3">
      <c r="B48" s="3" t="str">
        <f ca="1">IFERROR(VLOOKUP(C48,bddaffaire,2,FALSE),"")</f>
        <v/>
      </c>
      <c r="C48" s="6"/>
    </row>
    <row r="49" spans="2:3">
      <c r="B49" s="3" t="str">
        <f ca="1">IFERROR(VLOOKUP(C49,bddaffaire,2,FALSE),"")</f>
        <v/>
      </c>
      <c r="C49" s="6"/>
    </row>
    <row r="50" spans="2:3">
      <c r="B50" s="3" t="str">
        <f ca="1">IFERROR(VLOOKUP(C50,bddaffaire,2,FALSE),"")</f>
        <v/>
      </c>
      <c r="C50" s="6"/>
    </row>
    <row r="51" spans="2:3">
      <c r="B51" s="3" t="str">
        <f ca="1">IFERROR(VLOOKUP(C51,bddaffaire,2,FALSE),"")</f>
        <v/>
      </c>
      <c r="C51" s="6"/>
    </row>
  </sheetData>
  <phoneticPr fontId="2" type="noConversion"/>
  <dataValidations count="1">
    <dataValidation type="list" allowBlank="1" showInputMessage="1" showErrorMessage="1" sqref="C2:C51">
      <formula1>listeprojet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O21"/>
  <sheetViews>
    <sheetView workbookViewId="0">
      <selection activeCell="B2" sqref="B2:C2"/>
    </sheetView>
  </sheetViews>
  <sheetFormatPr baseColWidth="10" defaultRowHeight="14.5"/>
  <cols>
    <col min="2" max="2" width="20.1796875" customWidth="1"/>
    <col min="3" max="3" width="15" customWidth="1"/>
    <col min="12" max="12" width="21.54296875" customWidth="1"/>
    <col min="14" max="14" width="33.08984375" customWidth="1"/>
  </cols>
  <sheetData>
    <row r="1" spans="1:15">
      <c r="A1" s="1" t="s">
        <v>2</v>
      </c>
      <c r="B1" s="1" t="s">
        <v>1</v>
      </c>
      <c r="C1" s="1" t="s">
        <v>0</v>
      </c>
      <c r="D1" s="1" t="s">
        <v>3</v>
      </c>
    </row>
    <row r="2" spans="1:15">
      <c r="A2">
        <v>1</v>
      </c>
      <c r="B2" t="s">
        <v>4</v>
      </c>
      <c r="C2" t="s">
        <v>13</v>
      </c>
      <c r="D2" t="s">
        <v>36</v>
      </c>
      <c r="O2" t="str">
        <f t="array" aca="1" ref="O2" ca="1">INDEX(désignation,SMALL(IF(statut="Actif",ROW(statut)-1,""),ROW(A1)))</f>
        <v>Projet01</v>
      </c>
    </row>
    <row r="3" spans="1:15">
      <c r="A3">
        <v>2</v>
      </c>
      <c r="B3" t="s">
        <v>5</v>
      </c>
      <c r="C3" t="s">
        <v>14</v>
      </c>
      <c r="D3" t="s">
        <v>36</v>
      </c>
      <c r="O3" t="str">
        <f t="array" aca="1" ref="O3" ca="1">INDEX(désignation,SMALL(IF(statut="Actif",ROW(statut)-1,""),ROW(A2)))</f>
        <v>Projet02</v>
      </c>
    </row>
    <row r="4" spans="1:15">
      <c r="A4">
        <v>3</v>
      </c>
      <c r="B4" t="s">
        <v>6</v>
      </c>
      <c r="C4" t="s">
        <v>15</v>
      </c>
      <c r="D4" t="s">
        <v>36</v>
      </c>
      <c r="O4" t="str">
        <f t="array" aca="1" ref="O4" ca="1">INDEX(désignation,SMALL(IF(statut="Actif",ROW(statut)-1,""),ROW(A3)))</f>
        <v>Projet03</v>
      </c>
    </row>
    <row r="5" spans="1:15">
      <c r="A5">
        <v>4</v>
      </c>
      <c r="B5" t="s">
        <v>7</v>
      </c>
      <c r="C5" t="s">
        <v>16</v>
      </c>
      <c r="D5" t="s">
        <v>37</v>
      </c>
      <c r="O5" t="str">
        <f t="array" aca="1" ref="O5" ca="1">INDEX(désignation,SMALL(IF(statut="Actif",ROW(statut)-1,""),ROW(A4)))</f>
        <v>Projet05</v>
      </c>
    </row>
    <row r="6" spans="1:15">
      <c r="A6">
        <v>5</v>
      </c>
      <c r="B6" t="s">
        <v>8</v>
      </c>
      <c r="C6" t="s">
        <v>17</v>
      </c>
      <c r="D6" t="s">
        <v>36</v>
      </c>
      <c r="O6" t="str">
        <f t="array" aca="1" ref="O6" ca="1">INDEX(désignation,SMALL(IF(statut="Actif",ROW(statut)-1,""),ROW(A5)))</f>
        <v>Projet06</v>
      </c>
    </row>
    <row r="7" spans="1:15">
      <c r="A7">
        <v>6</v>
      </c>
      <c r="B7" t="s">
        <v>9</v>
      </c>
      <c r="C7" t="s">
        <v>18</v>
      </c>
      <c r="D7" t="s">
        <v>36</v>
      </c>
      <c r="O7" t="str">
        <f t="array" aca="1" ref="O7" ca="1">INDEX(désignation,SMALL(IF(statut="Actif",ROW(statut)-1,""),ROW(A6)))</f>
        <v>Projet07</v>
      </c>
    </row>
    <row r="8" spans="1:15">
      <c r="A8">
        <v>7</v>
      </c>
      <c r="B8" t="s">
        <v>10</v>
      </c>
      <c r="C8" t="s">
        <v>19</v>
      </c>
      <c r="D8" t="s">
        <v>36</v>
      </c>
      <c r="O8" t="str">
        <f t="array" aca="1" ref="O8" ca="1">INDEX(désignation,SMALL(IF(statut="Actif",ROW(statut)-1,""),ROW(A7)))</f>
        <v>Projet08</v>
      </c>
    </row>
    <row r="9" spans="1:15">
      <c r="A9">
        <v>8</v>
      </c>
      <c r="B9" t="s">
        <v>11</v>
      </c>
      <c r="C9" t="s">
        <v>20</v>
      </c>
      <c r="D9" t="s">
        <v>36</v>
      </c>
      <c r="O9" t="str">
        <f t="array" aca="1" ref="O9" ca="1">INDEX(désignation,SMALL(IF(statut="Actif",ROW(statut)-1,""),ROW(A8)))</f>
        <v>Projet10</v>
      </c>
    </row>
    <row r="10" spans="1:15">
      <c r="A10">
        <v>9</v>
      </c>
      <c r="B10" t="s">
        <v>12</v>
      </c>
      <c r="C10" t="s">
        <v>21</v>
      </c>
      <c r="D10" t="s">
        <v>37</v>
      </c>
      <c r="O10" t="str">
        <f t="array" aca="1" ref="O10" ca="1">INDEX(désignation,SMALL(IF(statut="Actif",ROW(statut)-1,""),ROW(A9)))</f>
        <v>Projet11</v>
      </c>
    </row>
    <row r="11" spans="1:15">
      <c r="A11">
        <v>10</v>
      </c>
      <c r="B11" t="s">
        <v>22</v>
      </c>
      <c r="C11" t="s">
        <v>23</v>
      </c>
      <c r="D11" t="s">
        <v>36</v>
      </c>
      <c r="O11" t="str">
        <f t="array" aca="1" ref="O11" ca="1">INDEX(désignation,SMALL(IF(statut="Actif",ROW(statut)-1,""),ROW(A10)))</f>
        <v>Projet13</v>
      </c>
    </row>
    <row r="12" spans="1:15">
      <c r="A12">
        <v>11</v>
      </c>
      <c r="B12" t="s">
        <v>24</v>
      </c>
      <c r="C12" t="s">
        <v>25</v>
      </c>
      <c r="D12" t="s">
        <v>36</v>
      </c>
      <c r="O12" t="str">
        <f t="array" aca="1" ref="O12" ca="1">INDEX(désignation,SMALL(IF(statut="Actif",ROW(statut)-1,""),ROW(A11)))</f>
        <v>Projet14</v>
      </c>
    </row>
    <row r="13" spans="1:15">
      <c r="A13">
        <v>12</v>
      </c>
      <c r="B13" t="s">
        <v>26</v>
      </c>
      <c r="C13" t="s">
        <v>27</v>
      </c>
      <c r="D13" t="s">
        <v>37</v>
      </c>
      <c r="O13" t="str">
        <f t="array" aca="1" ref="O13" ca="1">INDEX(désignation,SMALL(IF(statut="Actif",ROW(statut)-1,""),ROW(A12)))</f>
        <v>Projet15</v>
      </c>
    </row>
    <row r="14" spans="1:15">
      <c r="A14">
        <v>13</v>
      </c>
      <c r="B14" t="s">
        <v>28</v>
      </c>
      <c r="C14" t="s">
        <v>29</v>
      </c>
      <c r="D14" t="s">
        <v>36</v>
      </c>
      <c r="O14" t="str">
        <f t="array" aca="1" ref="O14" ca="1">INDEX(désignation,SMALL(IF(statut="Actif",ROW(statut)-1,""),ROW(A13)))</f>
        <v>Projet16</v>
      </c>
    </row>
    <row r="15" spans="1:15">
      <c r="A15">
        <v>14</v>
      </c>
      <c r="B15" t="s">
        <v>30</v>
      </c>
      <c r="C15" t="s">
        <v>31</v>
      </c>
      <c r="D15" t="s">
        <v>36</v>
      </c>
      <c r="O15" t="e">
        <f t="array" aca="1" ref="O15" ca="1">INDEX(désignation,SMALL(IF(statut="Actif",ROW(statut)-1,""),ROW(A14)))</f>
        <v>#NUM!</v>
      </c>
    </row>
    <row r="16" spans="1:15">
      <c r="A16">
        <v>15</v>
      </c>
      <c r="B16" t="s">
        <v>32</v>
      </c>
      <c r="C16" t="s">
        <v>33</v>
      </c>
      <c r="D16" t="s">
        <v>36</v>
      </c>
      <c r="O16" t="e">
        <f t="array" aca="1" ref="O16" ca="1">INDEX(désignation,SMALL(IF(statut="Actif",ROW(statut)-1,""),ROW(A15)))</f>
        <v>#NUM!</v>
      </c>
    </row>
    <row r="17" spans="1:15">
      <c r="A17">
        <v>16</v>
      </c>
      <c r="B17" t="s">
        <v>34</v>
      </c>
      <c r="C17" t="s">
        <v>35</v>
      </c>
      <c r="D17" t="s">
        <v>36</v>
      </c>
      <c r="O17" t="e">
        <f t="array" aca="1" ref="O17" ca="1">INDEX(désignation,SMALL(IF(statut="Actif",ROW(statut)-1,""),ROW(A16)))</f>
        <v>#NUM!</v>
      </c>
    </row>
    <row r="18" spans="1:15">
      <c r="A18">
        <v>17</v>
      </c>
      <c r="O18" t="e">
        <f t="array" aca="1" ref="O18" ca="1">INDEX(désignation,SMALL(IF(statut="Actif",ROW(statut)-1,""),ROW(A17)))</f>
        <v>#NUM!</v>
      </c>
    </row>
    <row r="19" spans="1:15">
      <c r="A19">
        <v>18</v>
      </c>
    </row>
    <row r="20" spans="1:15">
      <c r="A20">
        <v>19</v>
      </c>
    </row>
    <row r="21" spans="1:15">
      <c r="A21">
        <v>20</v>
      </c>
    </row>
  </sheetData>
  <phoneticPr fontId="2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Projets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cmounier</dc:creator>
  <cp:lastModifiedBy>tulipe</cp:lastModifiedBy>
  <dcterms:created xsi:type="dcterms:W3CDTF">2015-06-05T18:19:34Z</dcterms:created>
  <dcterms:modified xsi:type="dcterms:W3CDTF">2020-12-15T11:32:10Z</dcterms:modified>
</cp:coreProperties>
</file>