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9050"/>
  </bookViews>
  <sheets>
    <sheet name="Feuil1" sheetId="1" r:id="rId1"/>
  </sheets>
  <definedNames>
    <definedName name="fabrication">OFFSET(produits,,1)</definedName>
    <definedName name="produits">OFFSET(Feuil1!$B$3,,,COUNTIF(Feuil1!$B:$B,"&gt;&lt;")-1)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a="1"/>
  <c r="J2" s="1"/>
  <c r="K2" s="1"/>
  <c r="J3" l="1" a="1"/>
  <c r="J3" s="1"/>
  <c r="K3" s="1"/>
  <c r="J4" l="1" a="1"/>
  <c r="J4" s="1"/>
  <c r="K4" s="1"/>
  <c r="J5" l="1" a="1"/>
  <c r="J5" s="1"/>
  <c r="K5" s="1"/>
  <c r="J6" l="1" a="1"/>
  <c r="J6" s="1"/>
  <c r="K6" s="1"/>
  <c r="J7" l="1" a="1"/>
  <c r="J7" s="1"/>
  <c r="K7" s="1"/>
  <c r="J8" l="1" a="1"/>
  <c r="J8" s="1"/>
  <c r="K8" s="1"/>
  <c r="J9" l="1" a="1"/>
  <c r="J9" s="1"/>
  <c r="K9" s="1"/>
  <c r="J10" l="1" a="1"/>
  <c r="J10" s="1"/>
  <c r="K10" s="1"/>
  <c r="J11" l="1" a="1"/>
  <c r="J11" s="1"/>
  <c r="K11" s="1"/>
  <c r="J12" l="1" a="1"/>
  <c r="J12" s="1"/>
  <c r="K12" s="1"/>
  <c r="J13" l="1" a="1"/>
  <c r="J13" s="1"/>
  <c r="K13" s="1"/>
  <c r="J14" l="1" a="1"/>
  <c r="J14" s="1"/>
  <c r="J15" l="1" a="1"/>
  <c r="J15" s="1"/>
  <c r="K15" s="1"/>
  <c r="K14"/>
  <c r="J16" l="1" a="1"/>
  <c r="J16" s="1"/>
  <c r="K16" s="1"/>
  <c r="J17" l="1" a="1"/>
  <c r="J17" s="1"/>
  <c r="K17" s="1"/>
  <c r="J18" l="1" a="1"/>
  <c r="J18" s="1"/>
  <c r="K18" s="1"/>
  <c r="J19" l="1" a="1"/>
  <c r="J19" s="1"/>
  <c r="K19" s="1"/>
  <c r="H12" l="1"/>
  <c r="H11"/>
  <c r="H10"/>
  <c r="H8"/>
  <c r="H9"/>
  <c r="H7"/>
  <c r="G6"/>
  <c r="G8"/>
  <c r="G12"/>
  <c r="G11"/>
  <c r="G10"/>
  <c r="G7"/>
  <c r="G9"/>
  <c r="J20" a="1"/>
  <c r="J20" s="1"/>
  <c r="K20" s="1"/>
  <c r="H6"/>
  <c r="J21" l="1" a="1"/>
  <c r="J21" s="1"/>
  <c r="K21" s="1"/>
  <c r="J22" l="1" a="1"/>
  <c r="J22" s="1"/>
  <c r="K22" s="1"/>
  <c r="J23" l="1" a="1"/>
  <c r="J23" s="1"/>
  <c r="K23" s="1"/>
  <c r="J24" l="1" a="1"/>
  <c r="J24" s="1"/>
  <c r="K24" s="1"/>
  <c r="J25" l="1" a="1"/>
  <c r="J25" s="1"/>
  <c r="K25" s="1"/>
  <c r="J26" l="1" a="1"/>
  <c r="J26" s="1"/>
  <c r="K26" s="1"/>
  <c r="J27" l="1" a="1"/>
  <c r="J27" s="1"/>
  <c r="K27" s="1"/>
  <c r="J28" l="1" a="1"/>
  <c r="J28" s="1"/>
  <c r="K28" s="1"/>
  <c r="J29" l="1" a="1"/>
  <c r="J29" s="1"/>
  <c r="K29" s="1"/>
  <c r="J30" l="1" a="1"/>
  <c r="J30" s="1"/>
  <c r="K30" s="1"/>
  <c r="J31" l="1" a="1"/>
  <c r="J31" s="1"/>
  <c r="K31" s="1"/>
  <c r="J32" l="1" a="1"/>
  <c r="J32" s="1"/>
  <c r="K32" s="1"/>
</calcChain>
</file>

<file path=xl/sharedStrings.xml><?xml version="1.0" encoding="utf-8"?>
<sst xmlns="http://schemas.openxmlformats.org/spreadsheetml/2006/main" count="28" uniqueCount="13">
  <si>
    <t>numéro de fabrication</t>
  </si>
  <si>
    <t>produit B</t>
  </si>
  <si>
    <t>produit A</t>
  </si>
  <si>
    <t>produit C</t>
  </si>
  <si>
    <t>produit fabriqué</t>
  </si>
  <si>
    <t>produit E</t>
  </si>
  <si>
    <t>produit D</t>
  </si>
  <si>
    <t>quantité fabriqué</t>
  </si>
  <si>
    <t>Position</t>
  </si>
  <si>
    <t>nom produit</t>
  </si>
  <si>
    <t>quantité fabriqué cumulé</t>
  </si>
  <si>
    <t>Palmarés des produits fabriqués :</t>
  </si>
  <si>
    <t>extrac auto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</si>
</sst>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164" fontId="0" fillId="0" borderId="1" xfId="0" applyNumberFormat="1" applyBorder="1"/>
    <xf numFmtId="0" fontId="0" fillId="3" borderId="1" xfId="0" applyFill="1" applyBorder="1"/>
    <xf numFmtId="164" fontId="1" fillId="3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2"/>
  <sheetViews>
    <sheetView tabSelected="1" topLeftCell="B1" workbookViewId="0">
      <selection activeCell="G17" sqref="G17"/>
    </sheetView>
  </sheetViews>
  <sheetFormatPr baseColWidth="10" defaultRowHeight="14.5"/>
  <cols>
    <col min="1" max="1" width="20.81640625" bestFit="1" customWidth="1"/>
    <col min="2" max="2" width="15.54296875" bestFit="1" customWidth="1"/>
    <col min="3" max="3" width="16.7265625" bestFit="1" customWidth="1"/>
    <col min="7" max="7" width="23.7265625" customWidth="1"/>
    <col min="8" max="8" width="23.81640625" bestFit="1" customWidth="1"/>
  </cols>
  <sheetData>
    <row r="1" spans="1:11">
      <c r="J1" t="s">
        <v>12</v>
      </c>
    </row>
    <row r="2" spans="1:11">
      <c r="A2" s="1" t="s">
        <v>0</v>
      </c>
      <c r="B2" s="1" t="s">
        <v>4</v>
      </c>
      <c r="C2" s="1" t="s">
        <v>7</v>
      </c>
      <c r="F2" s="1" t="s">
        <v>11</v>
      </c>
      <c r="J2" s="2" t="str">
        <f t="array" aca="1" ref="J2" ca="1">IFERROR(OFFSET($B$2,MATCH(0,COUNTIF(J$1:J1,produits),0),),"")</f>
        <v>produit B</v>
      </c>
      <c r="K2" s="5">
        <f ca="1">SUMPRODUCT((produits=$J2)*(fabrication))</f>
        <v>223</v>
      </c>
    </row>
    <row r="3" spans="1:11">
      <c r="A3">
        <v>1</v>
      </c>
      <c r="B3" t="s">
        <v>1</v>
      </c>
      <c r="C3">
        <v>50</v>
      </c>
      <c r="J3" s="2" t="str">
        <f t="array" aca="1" ref="J3" ca="1">IFERROR(OFFSET($B$2,MATCH(0,COUNTIF(J$1:J2,produits),0),),"")</f>
        <v>produit A</v>
      </c>
      <c r="K3" s="5">
        <f ca="1">SUMPRODUCT((produits=$J3)*(fabrication))</f>
        <v>243</v>
      </c>
    </row>
    <row r="4" spans="1:11">
      <c r="A4">
        <v>2</v>
      </c>
      <c r="B4" t="s">
        <v>2</v>
      </c>
      <c r="C4">
        <v>22</v>
      </c>
      <c r="J4" s="2" t="str">
        <f t="array" aca="1" ref="J4" ca="1">IFERROR(OFFSET($B$2,MATCH(0,COUNTIF(J$1:J3,produits),0),),"")</f>
        <v>produit E</v>
      </c>
      <c r="K4" s="5">
        <f ca="1">SUMPRODUCT((produits=$J4)*(fabrication))</f>
        <v>280</v>
      </c>
    </row>
    <row r="5" spans="1:11">
      <c r="A5">
        <v>3</v>
      </c>
      <c r="B5" t="s">
        <v>5</v>
      </c>
      <c r="C5">
        <v>95</v>
      </c>
      <c r="F5" s="2" t="s">
        <v>8</v>
      </c>
      <c r="G5" s="2" t="s">
        <v>9</v>
      </c>
      <c r="H5" s="2" t="s">
        <v>10</v>
      </c>
      <c r="J5" s="2" t="str">
        <f t="array" aca="1" ref="J5" ca="1">IFERROR(OFFSET($B$2,MATCH(0,COUNTIF(J$1:J4,produits),0),),"")</f>
        <v>produit C</v>
      </c>
      <c r="K5" s="5">
        <f ca="1">SUMPRODUCT((produits=$J5)*(fabrication))</f>
        <v>118</v>
      </c>
    </row>
    <row r="6" spans="1:11">
      <c r="A6">
        <v>4</v>
      </c>
      <c r="B6" t="s">
        <v>1</v>
      </c>
      <c r="C6">
        <v>45</v>
      </c>
      <c r="F6" s="3">
        <v>1</v>
      </c>
      <c r="G6" s="6" t="str">
        <f ca="1">INDEX(J$2:J$19,MATCH(LARGE(K$2:K$19,ROW(A1)),K$2:K$19,0))</f>
        <v>produit E</v>
      </c>
      <c r="H6" s="7">
        <f ca="1">LARGE(K$2:K$19,ROW(A1))</f>
        <v>280</v>
      </c>
      <c r="J6" s="2" t="str">
        <f t="array" aca="1" ref="J6" ca="1">IFERROR(OFFSET($B$2,MATCH(0,COUNTIF(J$1:J5,produits),0),),"")</f>
        <v>produit D</v>
      </c>
      <c r="K6" s="5">
        <f ca="1">SUMPRODUCT((produits=$J6)*(fabrication))</f>
        <v>199</v>
      </c>
    </row>
    <row r="7" spans="1:11">
      <c r="A7">
        <v>5</v>
      </c>
      <c r="B7" t="s">
        <v>3</v>
      </c>
      <c r="C7">
        <v>65</v>
      </c>
      <c r="F7" s="3">
        <v>2</v>
      </c>
      <c r="G7" s="6" t="str">
        <f t="shared" ref="G7:G12" ca="1" si="0">INDEX(J$2:J$19,MATCH(LARGE(K$2:K$19,ROW(A2)),K$2:K$19,0))</f>
        <v>produit A</v>
      </c>
      <c r="H7" s="7">
        <f t="shared" ref="H7:H12" ca="1" si="1">LARGE(K$2:K$19,ROW(A2))</f>
        <v>243</v>
      </c>
      <c r="J7" s="2" t="str">
        <f t="array" aca="1" ref="J7" ca="1">IFERROR(OFFSET($B$2,MATCH(0,COUNTIF(J$1:J6,produits),0),),"")</f>
        <v/>
      </c>
      <c r="K7" s="5">
        <f ca="1">SUMPRODUCT((produits=$J7)*(fabrication))</f>
        <v>0</v>
      </c>
    </row>
    <row r="8" spans="1:11">
      <c r="A8">
        <v>6</v>
      </c>
      <c r="B8" t="s">
        <v>6</v>
      </c>
      <c r="C8">
        <v>87</v>
      </c>
      <c r="F8" s="3">
        <v>3</v>
      </c>
      <c r="G8" s="6" t="str">
        <f t="shared" ca="1" si="0"/>
        <v>produit B</v>
      </c>
      <c r="H8" s="7">
        <f t="shared" ca="1" si="1"/>
        <v>223</v>
      </c>
      <c r="J8" s="2" t="str">
        <f t="array" aca="1" ref="J8" ca="1">IFERROR(OFFSET($B$2,MATCH(0,COUNTIF(J$1:J7,produits),0),),"")</f>
        <v/>
      </c>
      <c r="K8" s="5">
        <f ca="1">SUMPRODUCT((produits=$J8)*(fabrication))</f>
        <v>0</v>
      </c>
    </row>
    <row r="9" spans="1:11">
      <c r="A9">
        <v>7</v>
      </c>
      <c r="B9" t="s">
        <v>5</v>
      </c>
      <c r="C9">
        <v>10</v>
      </c>
      <c r="G9" s="4" t="str">
        <f t="shared" ca="1" si="0"/>
        <v>produit D</v>
      </c>
      <c r="H9" s="8">
        <f t="shared" ca="1" si="1"/>
        <v>199</v>
      </c>
      <c r="J9" s="2" t="str">
        <f t="array" aca="1" ref="J9" ca="1">IFERROR(OFFSET($B$2,MATCH(0,COUNTIF(J$1:J8,produits),0),),"")</f>
        <v/>
      </c>
      <c r="K9" s="5">
        <f ca="1">SUMPRODUCT((produits=$J9)*(fabrication))</f>
        <v>0</v>
      </c>
    </row>
    <row r="10" spans="1:11">
      <c r="A10">
        <v>8</v>
      </c>
      <c r="B10" t="s">
        <v>2</v>
      </c>
      <c r="C10">
        <v>25</v>
      </c>
      <c r="G10" s="4" t="str">
        <f t="shared" ca="1" si="0"/>
        <v>produit C</v>
      </c>
      <c r="H10" s="8">
        <f t="shared" ca="1" si="1"/>
        <v>118</v>
      </c>
      <c r="J10" s="2" t="str">
        <f t="array" aca="1" ref="J10" ca="1">IFERROR(OFFSET($B$2,MATCH(0,COUNTIF(J$1:J9,produits),0),),"")</f>
        <v/>
      </c>
      <c r="K10" s="5">
        <f ca="1">SUMPRODUCT((produits=$J10)*(fabrication))</f>
        <v>0</v>
      </c>
    </row>
    <row r="11" spans="1:11">
      <c r="A11">
        <v>9</v>
      </c>
      <c r="B11" t="s">
        <v>3</v>
      </c>
      <c r="C11">
        <v>39</v>
      </c>
      <c r="G11" s="4" t="str">
        <f t="shared" ca="1" si="0"/>
        <v/>
      </c>
      <c r="H11" s="8">
        <f t="shared" ca="1" si="1"/>
        <v>0</v>
      </c>
      <c r="J11" s="2" t="str">
        <f t="array" aca="1" ref="J11" ca="1">IFERROR(OFFSET($B$2,MATCH(0,COUNTIF(J$1:J10,produits),0),),"")</f>
        <v/>
      </c>
      <c r="K11" s="5">
        <f ca="1">SUMPRODUCT((produits=$J11)*(fabrication))</f>
        <v>0</v>
      </c>
    </row>
    <row r="12" spans="1:11">
      <c r="A12">
        <v>10</v>
      </c>
      <c r="B12" t="s">
        <v>2</v>
      </c>
      <c r="C12">
        <v>98</v>
      </c>
      <c r="G12" s="4" t="str">
        <f t="shared" ca="1" si="0"/>
        <v/>
      </c>
      <c r="H12" s="8">
        <f t="shared" ca="1" si="1"/>
        <v>0</v>
      </c>
      <c r="J12" s="2" t="str">
        <f t="array" aca="1" ref="J12" ca="1">IFERROR(OFFSET($B$2,MATCH(0,COUNTIF(J$1:J11,produits),0),),"")</f>
        <v/>
      </c>
      <c r="K12" s="5">
        <f ca="1">SUMPRODUCT((produits=$J12)*(fabrication))</f>
        <v>0</v>
      </c>
    </row>
    <row r="13" spans="1:11">
      <c r="A13">
        <v>11</v>
      </c>
      <c r="B13" t="s">
        <v>1</v>
      </c>
      <c r="C13">
        <v>41</v>
      </c>
      <c r="J13" s="2" t="str">
        <f t="array" aca="1" ref="J13" ca="1">IFERROR(OFFSET($B$2,MATCH(0,COUNTIF(J$1:J12,produits),0),),"")</f>
        <v/>
      </c>
      <c r="K13" s="5">
        <f ca="1">SUMPRODUCT((produits=$J13)*(fabrication))</f>
        <v>0</v>
      </c>
    </row>
    <row r="14" spans="1:11">
      <c r="A14">
        <v>12</v>
      </c>
      <c r="B14" t="s">
        <v>5</v>
      </c>
      <c r="C14">
        <v>78</v>
      </c>
      <c r="J14" s="2" t="str">
        <f t="array" aca="1" ref="J14" ca="1">IFERROR(OFFSET($B$2,MATCH(0,COUNTIF(J$1:J13,produits),0),),"")</f>
        <v/>
      </c>
      <c r="K14" s="5">
        <f ca="1">SUMPRODUCT((produits=$J14)*(fabrication))</f>
        <v>0</v>
      </c>
    </row>
    <row r="15" spans="1:11">
      <c r="A15">
        <v>13</v>
      </c>
      <c r="B15" t="s">
        <v>5</v>
      </c>
      <c r="C15">
        <v>32</v>
      </c>
      <c r="J15" s="2" t="str">
        <f t="array" aca="1" ref="J15" ca="1">IFERROR(OFFSET($B$2,MATCH(0,COUNTIF(J$1:J14,produits),0),),"")</f>
        <v/>
      </c>
      <c r="K15" s="5">
        <f ca="1">SUMPRODUCT((produits=$J15)*(fabrication))</f>
        <v>0</v>
      </c>
    </row>
    <row r="16" spans="1:11">
      <c r="A16">
        <v>14</v>
      </c>
      <c r="B16" t="s">
        <v>6</v>
      </c>
      <c r="C16">
        <v>58</v>
      </c>
      <c r="J16" s="2" t="str">
        <f t="array" aca="1" ref="J16" ca="1">IFERROR(OFFSET($B$2,MATCH(0,COUNTIF(J$1:J15,produits),0),),"")</f>
        <v/>
      </c>
      <c r="K16" s="5">
        <f ca="1">SUMPRODUCT((produits=$J16)*(fabrication))</f>
        <v>0</v>
      </c>
    </row>
    <row r="17" spans="1:11">
      <c r="A17">
        <v>15</v>
      </c>
      <c r="B17" t="s">
        <v>2</v>
      </c>
      <c r="C17">
        <v>98</v>
      </c>
      <c r="J17" s="2" t="str">
        <f t="array" aca="1" ref="J17" ca="1">IFERROR(OFFSET($B$2,MATCH(0,COUNTIF(J$1:J16,produits),0),),"")</f>
        <v/>
      </c>
      <c r="K17" s="5">
        <f ca="1">SUMPRODUCT((produits=$J17)*(fabrication))</f>
        <v>0</v>
      </c>
    </row>
    <row r="18" spans="1:11">
      <c r="A18">
        <v>16</v>
      </c>
      <c r="B18" t="s">
        <v>1</v>
      </c>
      <c r="C18">
        <v>45</v>
      </c>
      <c r="J18" s="2" t="str">
        <f t="array" aca="1" ref="J18" ca="1">IFERROR(OFFSET($B$2,MATCH(0,COUNTIF(J$1:J17,produits),0),),"")</f>
        <v/>
      </c>
      <c r="K18" s="5">
        <f ca="1">SUMPRODUCT((produits=$J18)*(fabrication))</f>
        <v>0</v>
      </c>
    </row>
    <row r="19" spans="1:11">
      <c r="A19">
        <v>17</v>
      </c>
      <c r="B19" t="s">
        <v>3</v>
      </c>
      <c r="C19">
        <v>14</v>
      </c>
      <c r="J19" s="2" t="str">
        <f t="array" aca="1" ref="J19" ca="1">IFERROR(OFFSET($B$2,MATCH(0,COUNTIF(J$1:J18,produits),0),),"")</f>
        <v/>
      </c>
      <c r="K19" s="5">
        <f ca="1">SUMPRODUCT((produits=$J19)*(fabrication))</f>
        <v>0</v>
      </c>
    </row>
    <row r="20" spans="1:11">
      <c r="A20">
        <v>18</v>
      </c>
      <c r="B20" t="s">
        <v>6</v>
      </c>
      <c r="C20">
        <v>54</v>
      </c>
      <c r="J20" s="2" t="str">
        <f t="array" aca="1" ref="J20" ca="1">IFERROR(OFFSET($B$2,MATCH(0,COUNTIF(J$1:J19,produits),0),),"")</f>
        <v/>
      </c>
      <c r="K20" s="5">
        <f ca="1">SUMPRODUCT((produits=$J20)*(fabrication))</f>
        <v>0</v>
      </c>
    </row>
    <row r="21" spans="1:11">
      <c r="A21">
        <v>19</v>
      </c>
      <c r="B21" t="s">
        <v>5</v>
      </c>
      <c r="C21">
        <v>65</v>
      </c>
      <c r="J21" s="2" t="str">
        <f t="array" aca="1" ref="J21" ca="1">IFERROR(OFFSET($B$2,MATCH(0,COUNTIF(J$1:J20,produits),0),),"")</f>
        <v/>
      </c>
      <c r="K21" s="5">
        <f ca="1">SUMPRODUCT((produits=$J21)*(fabrication))</f>
        <v>0</v>
      </c>
    </row>
    <row r="22" spans="1:11">
      <c r="A22">
        <v>20</v>
      </c>
      <c r="B22" t="s">
        <v>1</v>
      </c>
      <c r="C22">
        <v>42</v>
      </c>
      <c r="J22" s="2" t="str">
        <f t="array" aca="1" ref="J22" ca="1">IFERROR(OFFSET($B$2,MATCH(0,COUNTIF(J$1:J21,produits),0),),"")</f>
        <v/>
      </c>
      <c r="K22" s="5">
        <f ca="1">SUMPRODUCT((produits=$J22)*(fabrication))</f>
        <v>0</v>
      </c>
    </row>
    <row r="23" spans="1:11">
      <c r="J23" s="2" t="str">
        <f t="array" aca="1" ref="J23" ca="1">IFERROR(OFFSET($B$2,MATCH(0,COUNTIF(J$1:J22,produits),0),),"")</f>
        <v/>
      </c>
      <c r="K23" s="5">
        <f ca="1">SUMPRODUCT((produits=$J23)*(fabrication))</f>
        <v>0</v>
      </c>
    </row>
    <row r="24" spans="1:11">
      <c r="J24" s="2" t="str">
        <f t="array" aca="1" ref="J24" ca="1">IFERROR(OFFSET($B$2,MATCH(0,COUNTIF(J$1:J23,produits),0),),"")</f>
        <v/>
      </c>
      <c r="K24" s="5">
        <f ca="1">SUMPRODUCT((produits=$J24)*(fabrication))</f>
        <v>0</v>
      </c>
    </row>
    <row r="25" spans="1:11">
      <c r="J25" s="2" t="str">
        <f t="array" aca="1" ref="J25" ca="1">IFERROR(OFFSET($B$2,MATCH(0,COUNTIF(J$1:J24,produits),0),),"")</f>
        <v/>
      </c>
      <c r="K25" s="5">
        <f ca="1">SUMPRODUCT((produits=$J25)*(fabrication))</f>
        <v>0</v>
      </c>
    </row>
    <row r="26" spans="1:11">
      <c r="J26" s="2" t="str">
        <f t="array" aca="1" ref="J26" ca="1">IFERROR(OFFSET($B$2,MATCH(0,COUNTIF(J$1:J25,produits),0),),"")</f>
        <v/>
      </c>
      <c r="K26" s="5">
        <f ca="1">SUMPRODUCT((produits=$J26)*(fabrication))</f>
        <v>0</v>
      </c>
    </row>
    <row r="27" spans="1:11">
      <c r="J27" s="2" t="str">
        <f t="array" aca="1" ref="J27" ca="1">IFERROR(OFFSET($B$2,MATCH(0,COUNTIF(J$1:J26,produits),0),),"")</f>
        <v/>
      </c>
      <c r="K27" s="5">
        <f ca="1">SUMPRODUCT((produits=$J27)*(fabrication))</f>
        <v>0</v>
      </c>
    </row>
    <row r="28" spans="1:11">
      <c r="J28" s="2" t="str">
        <f t="array" aca="1" ref="J28" ca="1">IFERROR(OFFSET($B$2,MATCH(0,COUNTIF(J$1:J27,produits),0),),"")</f>
        <v/>
      </c>
      <c r="K28" s="5">
        <f ca="1">SUMPRODUCT((produits=$J28)*(fabrication))</f>
        <v>0</v>
      </c>
    </row>
    <row r="29" spans="1:11">
      <c r="J29" s="2" t="str">
        <f t="array" aca="1" ref="J29" ca="1">IFERROR(OFFSET($B$2,MATCH(0,COUNTIF(J$1:J28,produits),0),),"")</f>
        <v/>
      </c>
      <c r="K29" s="5">
        <f ca="1">SUMPRODUCT((produits=$J29)*(fabrication))</f>
        <v>0</v>
      </c>
    </row>
    <row r="30" spans="1:11">
      <c r="J30" s="2" t="str">
        <f t="array" aca="1" ref="J30" ca="1">IFERROR(OFFSET($B$2,MATCH(0,COUNTIF(J$1:J29,produits),0),),"")</f>
        <v/>
      </c>
      <c r="K30" s="5">
        <f ca="1">SUMPRODUCT((produits=$J30)*(fabrication))</f>
        <v>0</v>
      </c>
    </row>
    <row r="31" spans="1:11">
      <c r="J31" s="2" t="str">
        <f t="array" aca="1" ref="J31" ca="1">IFERROR(OFFSET($B$2,MATCH(0,COUNTIF(J$1:J30,produits),0),),"")</f>
        <v/>
      </c>
      <c r="K31" s="5">
        <f ca="1">SUMPRODUCT((produits=$J31)*(fabrication))</f>
        <v>0</v>
      </c>
    </row>
    <row r="32" spans="1:11">
      <c r="J32" s="2" t="str">
        <f t="array" aca="1" ref="J32" ca="1">IFERROR(OFFSET($B$2,MATCH(0,COUNTIF(J$1:J31,produits),0),),"")</f>
        <v/>
      </c>
      <c r="K32" s="5">
        <f ca="1">SUMPRODUCT((produits=$J32)*(fabrication))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tulipe</cp:lastModifiedBy>
  <dcterms:created xsi:type="dcterms:W3CDTF">2020-12-13T08:40:54Z</dcterms:created>
  <dcterms:modified xsi:type="dcterms:W3CDTF">2020-12-13T12:20:46Z</dcterms:modified>
</cp:coreProperties>
</file>