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150" windowHeight="6770"/>
  </bookViews>
  <sheets>
    <sheet name="Feuil1" sheetId="1" r:id="rId1"/>
    <sheet name="Feuil2" sheetId="2" r:id="rId2"/>
  </sheets>
  <calcPr calcId="124519"/>
  <fileRecoveryPr repairLoad="1"/>
</workbook>
</file>

<file path=xl/calcChain.xml><?xml version="1.0" encoding="utf-8"?>
<calcChain xmlns="http://schemas.openxmlformats.org/spreadsheetml/2006/main">
  <c r="C13" i="1"/>
  <c r="C12"/>
  <c r="C11"/>
  <c r="C10"/>
  <c r="C9"/>
  <c r="C8"/>
  <c r="C7"/>
  <c r="C6"/>
  <c r="C5"/>
  <c r="C4"/>
  <c r="E2"/>
  <c r="F2"/>
  <c r="H2" s="1"/>
  <c r="G2"/>
</calcChain>
</file>

<file path=xl/sharedStrings.xml><?xml version="1.0" encoding="utf-8"?>
<sst xmlns="http://schemas.openxmlformats.org/spreadsheetml/2006/main" count="41" uniqueCount="19">
  <si>
    <t xml:space="preserve">Pomme </t>
  </si>
  <si>
    <t>Orange</t>
  </si>
  <si>
    <t>Bleuets</t>
  </si>
  <si>
    <t>Framboises</t>
  </si>
  <si>
    <t>Toyota</t>
  </si>
  <si>
    <t>Honda</t>
  </si>
  <si>
    <t>Peugeot</t>
  </si>
  <si>
    <t>Cadillac</t>
  </si>
  <si>
    <t>OM</t>
  </si>
  <si>
    <t>OL</t>
  </si>
  <si>
    <t>Paris</t>
  </si>
  <si>
    <t>Monaco</t>
  </si>
  <si>
    <t>Éléments</t>
  </si>
  <si>
    <t>Coûts</t>
  </si>
  <si>
    <t>fruits</t>
  </si>
  <si>
    <t>auto</t>
  </si>
  <si>
    <t>equipes</t>
  </si>
  <si>
    <t>Auto</t>
  </si>
  <si>
    <t>vérif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</si>
</sst>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2</xdr:row>
      <xdr:rowOff>95250</xdr:rowOff>
    </xdr:from>
    <xdr:to>
      <xdr:col>7</xdr:col>
      <xdr:colOff>565150</xdr:colOff>
      <xdr:row>14</xdr:row>
      <xdr:rowOff>88900</xdr:rowOff>
    </xdr:to>
    <xdr:cxnSp macro="">
      <xdr:nvCxnSpPr>
        <xdr:cNvPr id="3" name="Connecteur droit avec flèche 2"/>
        <xdr:cNvCxnSpPr/>
      </xdr:nvCxnSpPr>
      <xdr:spPr>
        <a:xfrm flipV="1">
          <a:off x="2451100" y="463550"/>
          <a:ext cx="3448050" cy="220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311150</xdr:colOff>
      <xdr:row>2</xdr:row>
      <xdr:rowOff>146050</xdr:rowOff>
    </xdr:from>
    <xdr:to>
      <xdr:col>7</xdr:col>
      <xdr:colOff>914400</xdr:colOff>
      <xdr:row>14</xdr:row>
      <xdr:rowOff>114300</xdr:rowOff>
    </xdr:to>
    <xdr:cxnSp macro="">
      <xdr:nvCxnSpPr>
        <xdr:cNvPr id="5" name="Connecteur droit avec flèche 4"/>
        <xdr:cNvCxnSpPr/>
      </xdr:nvCxnSpPr>
      <xdr:spPr>
        <a:xfrm rot="10800000" flipV="1">
          <a:off x="2597150" y="514350"/>
          <a:ext cx="3651250" cy="2178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5"/>
  <sheetViews>
    <sheetView tabSelected="1" workbookViewId="0">
      <selection activeCell="E19" sqref="E19"/>
    </sheetView>
  </sheetViews>
  <sheetFormatPr baseColWidth="10" defaultRowHeight="14.5"/>
  <cols>
    <col min="8" max="8" width="16.453125" customWidth="1"/>
  </cols>
  <sheetData>
    <row r="1" spans="2:13">
      <c r="E1" t="s">
        <v>14</v>
      </c>
      <c r="F1" t="s">
        <v>17</v>
      </c>
      <c r="G1" t="s">
        <v>16</v>
      </c>
      <c r="H1" t="s">
        <v>18</v>
      </c>
      <c r="K1" t="s">
        <v>14</v>
      </c>
      <c r="L1" t="s">
        <v>15</v>
      </c>
      <c r="M1" t="s">
        <v>16</v>
      </c>
    </row>
    <row r="2" spans="2:13">
      <c r="E2" s="1">
        <f>SUMPRODUCT(SUMIF($B$4:$B$13,K2:K5,$C$4:$C$13))</f>
        <v>24</v>
      </c>
      <c r="F2" s="1">
        <f>SUMPRODUCT(SUMIF($B$4:$B$13,L2:L5,$C$4:$C$13))</f>
        <v>65000</v>
      </c>
      <c r="G2" s="1">
        <f>SUMPRODUCT(SUMIF($B$4:$B$13,M2:M5,$C$4:$C$13))</f>
        <v>3850000</v>
      </c>
      <c r="H2">
        <f>SUM(E2:G2)</f>
        <v>3915024</v>
      </c>
      <c r="K2" s="2" t="s">
        <v>3</v>
      </c>
      <c r="L2" s="2" t="s">
        <v>5</v>
      </c>
      <c r="M2" s="2" t="s">
        <v>9</v>
      </c>
    </row>
    <row r="3" spans="2:13">
      <c r="B3" t="s">
        <v>12</v>
      </c>
      <c r="C3" t="s">
        <v>13</v>
      </c>
      <c r="K3" s="2" t="s">
        <v>0</v>
      </c>
      <c r="L3" s="2" t="s">
        <v>4</v>
      </c>
      <c r="M3" s="2" t="s">
        <v>10</v>
      </c>
    </row>
    <row r="4" spans="2:13">
      <c r="B4" t="s">
        <v>3</v>
      </c>
      <c r="C4">
        <f>VLOOKUP(B4,Feuil2!$A$1:$B$12,2,0)</f>
        <v>7</v>
      </c>
      <c r="K4" s="2" t="s">
        <v>1</v>
      </c>
      <c r="L4" s="2" t="s">
        <v>7</v>
      </c>
      <c r="M4" s="2" t="s">
        <v>11</v>
      </c>
    </row>
    <row r="5" spans="2:13">
      <c r="B5" t="s">
        <v>0</v>
      </c>
      <c r="C5">
        <f>VLOOKUP(B5,Feuil2!$A$1:$B$12,2,0)</f>
        <v>5</v>
      </c>
      <c r="K5" s="2" t="s">
        <v>2</v>
      </c>
      <c r="L5" s="2"/>
      <c r="M5" s="2"/>
    </row>
    <row r="6" spans="2:13">
      <c r="B6" t="s">
        <v>1</v>
      </c>
      <c r="C6">
        <f>VLOOKUP(B6,Feuil2!$A$1:$B$12,2,0)</f>
        <v>4</v>
      </c>
    </row>
    <row r="7" spans="2:13">
      <c r="B7" t="s">
        <v>9</v>
      </c>
      <c r="C7">
        <f>VLOOKUP(B7,Feuil2!$A$1:$B$12,2,0)</f>
        <v>950000</v>
      </c>
    </row>
    <row r="8" spans="2:13">
      <c r="B8" t="s">
        <v>10</v>
      </c>
      <c r="C8">
        <f>VLOOKUP(B8,Feuil2!$A$1:$B$12,2,0)</f>
        <v>2000000</v>
      </c>
    </row>
    <row r="9" spans="2:13">
      <c r="B9" t="s">
        <v>5</v>
      </c>
      <c r="C9">
        <f>VLOOKUP(B9,Feuil2!$A$1:$B$12,2,0)</f>
        <v>15000</v>
      </c>
    </row>
    <row r="10" spans="2:13">
      <c r="B10" t="s">
        <v>11</v>
      </c>
      <c r="C10">
        <f>VLOOKUP(B10,Feuil2!$A$1:$B$12,2,0)</f>
        <v>900000</v>
      </c>
    </row>
    <row r="11" spans="2:13">
      <c r="B11" t="s">
        <v>4</v>
      </c>
      <c r="C11">
        <f>VLOOKUP(B11,Feuil2!$A$1:$B$12,2,0)</f>
        <v>10000</v>
      </c>
    </row>
    <row r="12" spans="2:13">
      <c r="B12" t="s">
        <v>2</v>
      </c>
      <c r="C12">
        <f>VLOOKUP(B12,Feuil2!$A$1:$B$12,2,0)</f>
        <v>8</v>
      </c>
    </row>
    <row r="13" spans="2:13">
      <c r="B13" t="s">
        <v>7</v>
      </c>
      <c r="C13">
        <f>VLOOKUP(B13,Feuil2!$A$1:$B$12,2,0)</f>
        <v>40000</v>
      </c>
    </row>
    <row r="15" spans="2:13">
      <c r="C15">
        <f ca="1">SUM(C4:C14)</f>
        <v>3915024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F6" sqref="F6"/>
    </sheetView>
  </sheetViews>
  <sheetFormatPr baseColWidth="10" defaultRowHeight="14.5"/>
  <sheetData>
    <row r="1" spans="1:2">
      <c r="A1" t="s">
        <v>0</v>
      </c>
      <c r="B1">
        <v>5</v>
      </c>
    </row>
    <row r="2" spans="1:2">
      <c r="A2" t="s">
        <v>1</v>
      </c>
      <c r="B2">
        <v>4</v>
      </c>
    </row>
    <row r="3" spans="1:2">
      <c r="A3" t="s">
        <v>2</v>
      </c>
      <c r="B3">
        <v>8</v>
      </c>
    </row>
    <row r="4" spans="1:2">
      <c r="A4" t="s">
        <v>3</v>
      </c>
      <c r="B4">
        <v>7</v>
      </c>
    </row>
    <row r="5" spans="1:2">
      <c r="A5" t="s">
        <v>4</v>
      </c>
      <c r="B5">
        <v>10000</v>
      </c>
    </row>
    <row r="6" spans="1:2">
      <c r="A6" t="s">
        <v>5</v>
      </c>
      <c r="B6">
        <v>15000</v>
      </c>
    </row>
    <row r="7" spans="1:2">
      <c r="A7" t="s">
        <v>6</v>
      </c>
      <c r="B7">
        <v>12000</v>
      </c>
    </row>
    <row r="8" spans="1:2">
      <c r="A8" t="s">
        <v>7</v>
      </c>
      <c r="B8">
        <v>40000</v>
      </c>
    </row>
    <row r="9" spans="1:2">
      <c r="A9" t="s">
        <v>8</v>
      </c>
      <c r="B9">
        <v>1000000</v>
      </c>
    </row>
    <row r="10" spans="1:2">
      <c r="A10" t="s">
        <v>9</v>
      </c>
      <c r="B10">
        <v>950000</v>
      </c>
    </row>
    <row r="11" spans="1:2">
      <c r="A11" t="s">
        <v>10</v>
      </c>
      <c r="B11">
        <v>2000000</v>
      </c>
    </row>
    <row r="12" spans="1:2">
      <c r="A12" t="s">
        <v>11</v>
      </c>
      <c r="B12">
        <v>900000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Maillé</dc:creator>
  <cp:lastModifiedBy>tulipe</cp:lastModifiedBy>
  <dcterms:created xsi:type="dcterms:W3CDTF">2020-12-11T11:29:54Z</dcterms:created>
  <dcterms:modified xsi:type="dcterms:W3CDTF">2020-12-11T12:34:36Z</dcterms:modified>
</cp:coreProperties>
</file>