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BD" sheetId="1" r:id="rId1"/>
    <sheet name="ALT" sheetId="2" r:id="rId2"/>
  </sheets>
  <definedNames>
    <definedName name="_xlnm._FilterDatabase" localSheetId="0" hidden="1">BD!$D$2:$U$24</definedName>
    <definedName name="montant">OFFSET(nom,,17,)</definedName>
    <definedName name="nom">OFFSET(BD!$D$2,,,COUNTIF(BD!$D:$D,"&gt;&lt;")-1)</definedName>
    <definedName name="what">OFFSET(nom,,4,)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a="1"/>
  <c r="B2" s="1"/>
  <c r="B3" s="1" a="1"/>
  <c r="B3" s="1"/>
  <c r="B4" l="1" a="1"/>
  <c r="B4" s="1"/>
  <c r="F2"/>
  <c r="G2"/>
  <c r="C3"/>
  <c r="F3"/>
  <c r="C2"/>
  <c r="D2"/>
  <c r="B5" l="1" a="1"/>
  <c r="B5" s="1"/>
  <c r="B6" s="1" a="1"/>
  <c r="B6" s="1"/>
  <c r="G3"/>
  <c r="D3"/>
  <c r="G4"/>
  <c r="F4"/>
  <c r="C4"/>
  <c r="D4"/>
  <c r="B7" l="1" a="1"/>
  <c r="B7" s="1"/>
  <c r="B8" s="1" a="1"/>
  <c r="B8" s="1"/>
  <c r="C5"/>
  <c r="G5"/>
  <c r="F5"/>
  <c r="D5"/>
  <c r="G6"/>
  <c r="F6"/>
  <c r="C6"/>
  <c r="D6"/>
  <c r="B9" l="1" a="1"/>
  <c r="B9" s="1"/>
  <c r="B10" s="1" a="1"/>
  <c r="B10" s="1"/>
  <c r="C7"/>
  <c r="G7"/>
  <c r="F7"/>
  <c r="D7"/>
  <c r="B11" l="1" a="1"/>
  <c r="B11" s="1"/>
  <c r="B12" s="1" a="1"/>
  <c r="B12" s="1"/>
  <c r="G8"/>
  <c r="F8"/>
  <c r="C8"/>
  <c r="D8"/>
  <c r="B13" l="1" a="1"/>
  <c r="B13" s="1"/>
  <c r="C9"/>
  <c r="G9"/>
  <c r="F9"/>
  <c r="D9"/>
  <c r="B14" l="1" a="1"/>
  <c r="B14" s="1"/>
  <c r="B15" s="1" a="1"/>
  <c r="B15" s="1"/>
  <c r="B16" s="1" a="1"/>
  <c r="B16" s="1"/>
  <c r="B17" s="1" a="1"/>
  <c r="B17" s="1"/>
  <c r="B18" s="1" a="1"/>
  <c r="B18" s="1"/>
  <c r="B19" s="1" a="1"/>
  <c r="B19" s="1"/>
  <c r="B20" s="1" a="1"/>
  <c r="B20" s="1"/>
  <c r="B21" s="1" a="1"/>
  <c r="B21" s="1"/>
  <c r="F11"/>
  <c r="C11"/>
  <c r="G11"/>
  <c r="D11"/>
  <c r="G10"/>
  <c r="F10"/>
  <c r="C10"/>
  <c r="D10"/>
  <c r="B22" l="1" a="1"/>
  <c r="B22" s="1"/>
  <c r="B23" s="1" a="1"/>
  <c r="B23" s="1"/>
  <c r="B24" s="1" a="1"/>
  <c r="B24" s="1"/>
  <c r="B25" s="1" a="1"/>
  <c r="B25" s="1"/>
  <c r="G12"/>
  <c r="C12"/>
  <c r="F12"/>
  <c r="D12"/>
  <c r="B26" l="1" a="1"/>
  <c r="B26" s="1"/>
  <c r="F25"/>
  <c r="C25"/>
  <c r="D25"/>
  <c r="G25"/>
  <c r="F13"/>
  <c r="C13"/>
  <c r="G13"/>
  <c r="D13"/>
  <c r="B27" l="1" a="1"/>
  <c r="B27" s="1"/>
  <c r="D26"/>
  <c r="G26"/>
  <c r="F26"/>
  <c r="C26"/>
  <c r="G14"/>
  <c r="C14"/>
  <c r="F14"/>
  <c r="D14"/>
  <c r="B28" l="1" a="1"/>
  <c r="B28" s="1"/>
  <c r="F27"/>
  <c r="C27"/>
  <c r="D27"/>
  <c r="G27"/>
  <c r="F15"/>
  <c r="C15"/>
  <c r="G15"/>
  <c r="D15"/>
  <c r="B29" l="1" a="1"/>
  <c r="B29" s="1"/>
  <c r="D28"/>
  <c r="G28"/>
  <c r="F28"/>
  <c r="C28"/>
  <c r="G16"/>
  <c r="C16"/>
  <c r="F16"/>
  <c r="D16"/>
  <c r="B30" l="1" a="1"/>
  <c r="B30" s="1"/>
  <c r="F29"/>
  <c r="C29"/>
  <c r="D29"/>
  <c r="G29"/>
  <c r="G18"/>
  <c r="C18"/>
  <c r="F18"/>
  <c r="D18"/>
  <c r="F17"/>
  <c r="C17"/>
  <c r="G17"/>
  <c r="D17"/>
  <c r="B31" l="1" a="1"/>
  <c r="B31" s="1"/>
  <c r="D30"/>
  <c r="G30"/>
  <c r="F30"/>
  <c r="C30"/>
  <c r="F19"/>
  <c r="C19"/>
  <c r="G19"/>
  <c r="D19"/>
  <c r="B32" l="1" a="1"/>
  <c r="B32" s="1"/>
  <c r="F31"/>
  <c r="C31"/>
  <c r="D31"/>
  <c r="G31"/>
  <c r="G20"/>
  <c r="C20"/>
  <c r="F20"/>
  <c r="D20"/>
  <c r="B33" l="1" a="1"/>
  <c r="B33" s="1"/>
  <c r="D32"/>
  <c r="G32"/>
  <c r="F32"/>
  <c r="C32"/>
  <c r="F21"/>
  <c r="C21"/>
  <c r="G21"/>
  <c r="D21"/>
  <c r="B34" l="1" a="1"/>
  <c r="B34" s="1"/>
  <c r="F33"/>
  <c r="C33"/>
  <c r="D33"/>
  <c r="G33"/>
  <c r="G22"/>
  <c r="C22"/>
  <c r="F22"/>
  <c r="D22"/>
  <c r="B35" l="1" a="1"/>
  <c r="B35" s="1"/>
  <c r="D34"/>
  <c r="G34"/>
  <c r="F34"/>
  <c r="C34"/>
  <c r="G24"/>
  <c r="C24"/>
  <c r="F24"/>
  <c r="D24"/>
  <c r="F23"/>
  <c r="C23"/>
  <c r="G23"/>
  <c r="D23"/>
  <c r="B36" l="1" a="1"/>
  <c r="B36" s="1"/>
  <c r="F35"/>
  <c r="C35"/>
  <c r="D35"/>
  <c r="G35"/>
  <c r="B37" l="1" a="1"/>
  <c r="B37" s="1"/>
  <c r="D36"/>
  <c r="G36"/>
  <c r="F36"/>
  <c r="C36"/>
  <c r="B38" l="1" a="1"/>
  <c r="B38" s="1"/>
  <c r="F37"/>
  <c r="C37"/>
  <c r="D37"/>
  <c r="G37"/>
  <c r="B39" l="1" a="1"/>
  <c r="B39" s="1"/>
  <c r="D38"/>
  <c r="G38"/>
  <c r="F38"/>
  <c r="C38"/>
  <c r="B40" l="1" a="1"/>
  <c r="B40" s="1"/>
  <c r="F39"/>
  <c r="C39"/>
  <c r="D39"/>
  <c r="G39"/>
  <c r="B41" l="1" a="1"/>
  <c r="B41" s="1"/>
  <c r="D40"/>
  <c r="G40"/>
  <c r="F40"/>
  <c r="C40"/>
  <c r="B42" l="1" a="1"/>
  <c r="B42" s="1"/>
  <c r="F41"/>
  <c r="C41"/>
  <c r="D41"/>
  <c r="G41"/>
  <c r="B43" l="1" a="1"/>
  <c r="B43" s="1"/>
  <c r="D42"/>
  <c r="G42"/>
  <c r="F42"/>
  <c r="C42"/>
  <c r="B44" l="1" a="1"/>
  <c r="B44" s="1"/>
  <c r="F43"/>
  <c r="C43"/>
  <c r="D43"/>
  <c r="G43"/>
  <c r="B45" l="1" a="1"/>
  <c r="B45" s="1"/>
  <c r="D44"/>
  <c r="G44"/>
  <c r="F44"/>
  <c r="C44"/>
  <c r="B46" l="1" a="1"/>
  <c r="B46" s="1"/>
  <c r="F45"/>
  <c r="C45"/>
  <c r="D45"/>
  <c r="G45"/>
  <c r="B47" l="1" a="1"/>
  <c r="B47" s="1"/>
  <c r="D46"/>
  <c r="G46"/>
  <c r="F46"/>
  <c r="C46"/>
  <c r="B48" l="1" a="1"/>
  <c r="B48" s="1"/>
  <c r="F47"/>
  <c r="C47"/>
  <c r="D47"/>
  <c r="G47"/>
  <c r="B49" l="1" a="1"/>
  <c r="B49" s="1"/>
  <c r="D48"/>
  <c r="G48"/>
  <c r="F48"/>
  <c r="C48"/>
  <c r="B50" l="1" a="1"/>
  <c r="B50" s="1"/>
  <c r="F49"/>
  <c r="C49"/>
  <c r="D49"/>
  <c r="G49"/>
  <c r="B51" l="1" a="1"/>
  <c r="B51" s="1"/>
  <c r="D50"/>
  <c r="G50"/>
  <c r="F50"/>
  <c r="C50"/>
  <c r="B52" l="1" a="1"/>
  <c r="B52" s="1"/>
  <c r="F51"/>
  <c r="C51"/>
  <c r="D51"/>
  <c r="G51"/>
  <c r="B53" l="1" a="1"/>
  <c r="B53" s="1"/>
  <c r="D52"/>
  <c r="G52"/>
  <c r="F52"/>
  <c r="C52"/>
  <c r="B54" l="1" a="1"/>
  <c r="B54" s="1"/>
  <c r="F53"/>
  <c r="C53"/>
  <c r="D53"/>
  <c r="G53"/>
  <c r="B55" l="1" a="1"/>
  <c r="B55" s="1"/>
  <c r="D54"/>
  <c r="G54"/>
  <c r="F54"/>
  <c r="C54"/>
  <c r="B56" l="1" a="1"/>
  <c r="B56" s="1"/>
  <c r="F55"/>
  <c r="C55"/>
  <c r="D55"/>
  <c r="G55"/>
  <c r="B57" l="1" a="1"/>
  <c r="B57" s="1"/>
  <c r="D56"/>
  <c r="G56"/>
  <c r="F56"/>
  <c r="C56"/>
  <c r="B58" l="1" a="1"/>
  <c r="B58" s="1"/>
  <c r="F57"/>
  <c r="C57"/>
  <c r="D57"/>
  <c r="G57"/>
  <c r="B59" l="1" a="1"/>
  <c r="B59" s="1"/>
  <c r="D58"/>
  <c r="G58"/>
  <c r="F58"/>
  <c r="C58"/>
  <c r="B60" l="1" a="1"/>
  <c r="B60" s="1"/>
  <c r="F59"/>
  <c r="C59"/>
  <c r="D59"/>
  <c r="G59"/>
  <c r="B61" l="1" a="1"/>
  <c r="B61" s="1"/>
  <c r="D60"/>
  <c r="G60"/>
  <c r="F60"/>
  <c r="C60"/>
  <c r="B62" l="1" a="1"/>
  <c r="B62" s="1"/>
  <c r="F61"/>
  <c r="C61"/>
  <c r="D61"/>
  <c r="G61"/>
  <c r="B63" l="1" a="1"/>
  <c r="B63" s="1"/>
  <c r="D62"/>
  <c r="G62"/>
  <c r="F62"/>
  <c r="C62"/>
  <c r="B64" l="1" a="1"/>
  <c r="B64" s="1"/>
  <c r="F63"/>
  <c r="C63"/>
  <c r="D63"/>
  <c r="G63"/>
  <c r="B65" l="1" a="1"/>
  <c r="B65" s="1"/>
  <c r="D64"/>
  <c r="G64"/>
  <c r="F64"/>
  <c r="C64"/>
  <c r="B66" l="1" a="1"/>
  <c r="B66" s="1"/>
  <c r="F65"/>
  <c r="C65"/>
  <c r="D65"/>
  <c r="G65"/>
  <c r="B67" l="1" a="1"/>
  <c r="B67" s="1"/>
  <c r="D66"/>
  <c r="G66"/>
  <c r="F66"/>
  <c r="C66"/>
  <c r="B68" l="1" a="1"/>
  <c r="B68" s="1"/>
  <c r="F67"/>
  <c r="C67"/>
  <c r="D67"/>
  <c r="G67"/>
  <c r="B69" l="1" a="1"/>
  <c r="B69" s="1"/>
  <c r="D68"/>
  <c r="G68"/>
  <c r="F68"/>
  <c r="C68"/>
  <c r="B70" l="1" a="1"/>
  <c r="B70" s="1"/>
  <c r="F69"/>
  <c r="C69"/>
  <c r="D69"/>
  <c r="G69"/>
  <c r="B71" l="1" a="1"/>
  <c r="B71" s="1"/>
  <c r="D70"/>
  <c r="G70"/>
  <c r="F70"/>
  <c r="C70"/>
  <c r="B72" l="1" a="1"/>
  <c r="B72" s="1"/>
  <c r="F71"/>
  <c r="C71"/>
  <c r="D71"/>
  <c r="G71"/>
  <c r="B73" l="1" a="1"/>
  <c r="B73" s="1"/>
  <c r="D72"/>
  <c r="G72"/>
  <c r="F72"/>
  <c r="C72"/>
  <c r="B74" l="1" a="1"/>
  <c r="B74" s="1"/>
  <c r="F73"/>
  <c r="C73"/>
  <c r="D73"/>
  <c r="G73"/>
  <c r="B75" l="1" a="1"/>
  <c r="B75" s="1"/>
  <c r="D74"/>
  <c r="G74"/>
  <c r="F74"/>
  <c r="C74"/>
  <c r="B76" l="1" a="1"/>
  <c r="B76" s="1"/>
  <c r="F75"/>
  <c r="C75"/>
  <c r="D75"/>
  <c r="G75"/>
  <c r="B77" l="1" a="1"/>
  <c r="B77" s="1"/>
  <c r="D76"/>
  <c r="G76"/>
  <c r="F76"/>
  <c r="C76"/>
  <c r="B78" l="1" a="1"/>
  <c r="B78" s="1"/>
  <c r="F77"/>
  <c r="C77"/>
  <c r="D77"/>
  <c r="G77"/>
  <c r="B79" l="1" a="1"/>
  <c r="B79" s="1"/>
  <c r="D78"/>
  <c r="G78"/>
  <c r="F78"/>
  <c r="C78"/>
  <c r="B80" l="1" a="1"/>
  <c r="B80" s="1"/>
  <c r="F79"/>
  <c r="C79"/>
  <c r="D79"/>
  <c r="G79"/>
  <c r="B81" l="1" a="1"/>
  <c r="B81" s="1"/>
  <c r="D80"/>
  <c r="G80"/>
  <c r="F80"/>
  <c r="C80"/>
  <c r="B82" l="1" a="1"/>
  <c r="B82" s="1"/>
  <c r="F81"/>
  <c r="C81"/>
  <c r="D81"/>
  <c r="G81"/>
  <c r="B83" l="1" a="1"/>
  <c r="B83" s="1"/>
  <c r="D82"/>
  <c r="G82"/>
  <c r="F82"/>
  <c r="C82"/>
  <c r="B84" l="1" a="1"/>
  <c r="B84" s="1"/>
  <c r="F83"/>
  <c r="C83"/>
  <c r="D83"/>
  <c r="G83"/>
  <c r="B85" l="1" a="1"/>
  <c r="B85" s="1"/>
  <c r="D84"/>
  <c r="G84"/>
  <c r="F84"/>
  <c r="C84"/>
  <c r="B86" l="1" a="1"/>
  <c r="B86" s="1"/>
  <c r="F85"/>
  <c r="C85"/>
  <c r="D85"/>
  <c r="G85"/>
  <c r="B87" l="1" a="1"/>
  <c r="B87" s="1"/>
  <c r="D86"/>
  <c r="G86"/>
  <c r="F86"/>
  <c r="C86"/>
  <c r="B88" l="1" a="1"/>
  <c r="B88" s="1"/>
  <c r="F87"/>
  <c r="C87"/>
  <c r="D87"/>
  <c r="G87"/>
  <c r="B89" l="1" a="1"/>
  <c r="B89" s="1"/>
  <c r="D88"/>
  <c r="G88"/>
  <c r="F88"/>
  <c r="C88"/>
  <c r="B90" l="1" a="1"/>
  <c r="B90" s="1"/>
  <c r="F89"/>
  <c r="C89"/>
  <c r="D89"/>
  <c r="G89"/>
  <c r="B91" l="1" a="1"/>
  <c r="B91" s="1"/>
  <c r="D90"/>
  <c r="G90"/>
  <c r="F90"/>
  <c r="C90"/>
  <c r="B92" l="1" a="1"/>
  <c r="B92" s="1"/>
  <c r="F91"/>
  <c r="C91"/>
  <c r="D91"/>
  <c r="G91"/>
  <c r="B93" l="1" a="1"/>
  <c r="B93" s="1"/>
  <c r="D92"/>
  <c r="G92"/>
  <c r="F92"/>
  <c r="C92"/>
  <c r="B94" l="1" a="1"/>
  <c r="B94" s="1"/>
  <c r="F93"/>
  <c r="C93"/>
  <c r="D93"/>
  <c r="G93"/>
  <c r="B95" l="1" a="1"/>
  <c r="B95" s="1"/>
  <c r="D94"/>
  <c r="G94"/>
  <c r="F94"/>
  <c r="C94"/>
  <c r="B96" l="1" a="1"/>
  <c r="B96" s="1"/>
  <c r="F95"/>
  <c r="C95"/>
  <c r="D95"/>
  <c r="G95"/>
  <c r="B97" l="1" a="1"/>
  <c r="B97" s="1"/>
  <c r="D96"/>
  <c r="G96"/>
  <c r="F96"/>
  <c r="C96"/>
  <c r="B98" l="1" a="1"/>
  <c r="B98" s="1"/>
  <c r="F97"/>
  <c r="C97"/>
  <c r="D97"/>
  <c r="G97"/>
  <c r="B99" l="1" a="1"/>
  <c r="B99" s="1"/>
  <c r="D98"/>
  <c r="G98"/>
  <c r="F98"/>
  <c r="C98"/>
  <c r="B100" l="1" a="1"/>
  <c r="B100" s="1"/>
  <c r="F99"/>
  <c r="C99"/>
  <c r="D99"/>
  <c r="G99"/>
  <c r="B101" l="1" a="1"/>
  <c r="B101" s="1"/>
  <c r="D100"/>
  <c r="G100"/>
  <c r="F100"/>
  <c r="C100"/>
  <c r="B102" l="1" a="1"/>
  <c r="B102" s="1"/>
  <c r="F101"/>
  <c r="C101"/>
  <c r="D101"/>
  <c r="G101"/>
  <c r="B103" l="1" a="1"/>
  <c r="B103" s="1"/>
  <c r="D102"/>
  <c r="G102"/>
  <c r="F102"/>
  <c r="C102"/>
  <c r="B104" l="1" a="1"/>
  <c r="B104" s="1"/>
  <c r="F103"/>
  <c r="C103"/>
  <c r="D103"/>
  <c r="G103"/>
  <c r="B105" l="1" a="1"/>
  <c r="B105" s="1"/>
  <c r="D104"/>
  <c r="G104"/>
  <c r="F104"/>
  <c r="C104"/>
  <c r="B106" l="1" a="1"/>
  <c r="B106" s="1"/>
  <c r="F105"/>
  <c r="C105"/>
  <c r="D105"/>
  <c r="G105"/>
  <c r="B107" l="1" a="1"/>
  <c r="B107" s="1"/>
  <c r="D106"/>
  <c r="G106"/>
  <c r="F106"/>
  <c r="C106"/>
  <c r="B108" l="1" a="1"/>
  <c r="B108" s="1"/>
  <c r="F107"/>
  <c r="C107"/>
  <c r="D107"/>
  <c r="G107"/>
  <c r="B109" l="1" a="1"/>
  <c r="B109" s="1"/>
  <c r="D108"/>
  <c r="G108"/>
  <c r="F108"/>
  <c r="C108"/>
  <c r="B110" l="1" a="1"/>
  <c r="B110" s="1"/>
  <c r="F109"/>
  <c r="C109"/>
  <c r="D109"/>
  <c r="G109"/>
  <c r="B111" l="1" a="1"/>
  <c r="B111" s="1"/>
  <c r="D110"/>
  <c r="G110"/>
  <c r="F110"/>
  <c r="C110"/>
  <c r="B112" l="1" a="1"/>
  <c r="B112" s="1"/>
  <c r="F111"/>
  <c r="C111"/>
  <c r="D111"/>
  <c r="G111"/>
  <c r="B113" l="1" a="1"/>
  <c r="B113" s="1"/>
  <c r="D112"/>
  <c r="G112"/>
  <c r="C112"/>
  <c r="F112"/>
  <c r="B114" l="1" a="1"/>
  <c r="B114" s="1"/>
  <c r="F113"/>
  <c r="C113"/>
  <c r="D113"/>
  <c r="G113"/>
  <c r="B115" l="1" a="1"/>
  <c r="B115" s="1"/>
  <c r="D114"/>
  <c r="G114"/>
  <c r="F114"/>
  <c r="C114"/>
  <c r="B116" l="1" a="1"/>
  <c r="B116" s="1"/>
  <c r="F115"/>
  <c r="C115"/>
  <c r="D115"/>
  <c r="G115"/>
  <c r="B117" l="1" a="1"/>
  <c r="B117" s="1"/>
  <c r="D116"/>
  <c r="G116"/>
  <c r="C116"/>
  <c r="F116"/>
  <c r="B118" l="1" a="1"/>
  <c r="B118" s="1"/>
  <c r="F117"/>
  <c r="C117"/>
  <c r="D117"/>
  <c r="G117"/>
  <c r="B119" l="1" a="1"/>
  <c r="B119" s="1"/>
  <c r="D118"/>
  <c r="G118"/>
  <c r="F118"/>
  <c r="C118"/>
  <c r="B120" l="1" a="1"/>
  <c r="B120" s="1"/>
  <c r="F119"/>
  <c r="C119"/>
  <c r="D119"/>
  <c r="G119"/>
  <c r="B121" l="1" a="1"/>
  <c r="B121" s="1"/>
  <c r="D120"/>
  <c r="G120"/>
  <c r="C120"/>
  <c r="F120"/>
  <c r="B122" l="1" a="1"/>
  <c r="B122" s="1"/>
  <c r="F121"/>
  <c r="C121"/>
  <c r="D121"/>
  <c r="G121"/>
  <c r="B123" l="1" a="1"/>
  <c r="B123" s="1"/>
  <c r="D122"/>
  <c r="G122"/>
  <c r="F122"/>
  <c r="C122"/>
  <c r="B124" l="1" a="1"/>
  <c r="B124" s="1"/>
  <c r="F123"/>
  <c r="C123"/>
  <c r="D123"/>
  <c r="G123"/>
  <c r="B125" l="1" a="1"/>
  <c r="B125" s="1"/>
  <c r="D124"/>
  <c r="G124"/>
  <c r="C124"/>
  <c r="F124"/>
  <c r="F125" l="1"/>
  <c r="C125"/>
  <c r="D125"/>
  <c r="G125"/>
</calcChain>
</file>

<file path=xl/sharedStrings.xml><?xml version="1.0" encoding="utf-8"?>
<sst xmlns="http://schemas.openxmlformats.org/spreadsheetml/2006/main" count="58" uniqueCount="29">
  <si>
    <t>nom</t>
  </si>
  <si>
    <t>pierre l</t>
  </si>
  <si>
    <t>laurent g</t>
  </si>
  <si>
    <t>valérie t</t>
  </si>
  <si>
    <t>Gilles r</t>
  </si>
  <si>
    <t>marcel l.</t>
  </si>
  <si>
    <t>lucie h</t>
  </si>
  <si>
    <t>nadège w</t>
  </si>
  <si>
    <t>olivier c.</t>
  </si>
  <si>
    <t>christophe p.</t>
  </si>
  <si>
    <t>lili a</t>
  </si>
  <si>
    <t>axelle p</t>
  </si>
  <si>
    <t>chantal y</t>
  </si>
  <si>
    <t>ben t</t>
  </si>
  <si>
    <t>sab u</t>
  </si>
  <si>
    <t>carlos t</t>
  </si>
  <si>
    <t>aurore w</t>
  </si>
  <si>
    <t>françoise v</t>
  </si>
  <si>
    <t>choco</t>
  </si>
  <si>
    <t>tomate</t>
  </si>
  <si>
    <t>what</t>
  </si>
  <si>
    <t>date</t>
  </si>
  <si>
    <t xml:space="preserve">tartine </t>
  </si>
  <si>
    <t>nombre</t>
  </si>
  <si>
    <t>montant</t>
  </si>
  <si>
    <t>Nom</t>
  </si>
  <si>
    <t xml:space="preserve">les noms sont extraits sans double automatiquement </t>
  </si>
  <si>
    <t>possibilité de rajouter des noms en Bdd  sans soucis (plages dynamiques )</t>
  </si>
  <si>
    <t>attention a l'orthographe et au espaces   (utiliser des listes de choix moins aléatoires)</t>
  </si>
</sst>
</file>

<file path=xl/styles.xml><?xml version="1.0" encoding="utf-8"?>
<styleSheet xmlns="http://schemas.openxmlformats.org/spreadsheetml/2006/main">
  <numFmts count="2">
    <numFmt numFmtId="164" formatCode="dd\.mm\.yy"/>
    <numFmt numFmtId="165" formatCode="General;s\t\d;&quot;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165" fontId="0" fillId="0" borderId="0" xfId="0" applyNumberFormat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U24"/>
  <sheetViews>
    <sheetView showGridLines="0" workbookViewId="0">
      <selection activeCell="U1" sqref="U1"/>
    </sheetView>
  </sheetViews>
  <sheetFormatPr baseColWidth="10" defaultRowHeight="14.5"/>
  <cols>
    <col min="1" max="3" width="4.81640625" customWidth="1"/>
    <col min="4" max="4" width="12.54296875" style="1" bestFit="1" customWidth="1"/>
    <col min="5" max="7" width="5.1796875" customWidth="1"/>
    <col min="8" max="8" width="11.453125" style="1"/>
    <col min="9" max="9" width="9.26953125" style="4" customWidth="1"/>
    <col min="10" max="20" width="4.1796875" customWidth="1"/>
    <col min="21" max="21" width="11.453125" style="1"/>
  </cols>
  <sheetData>
    <row r="1" spans="4:21">
      <c r="D1" s="1" t="s">
        <v>0</v>
      </c>
      <c r="H1" s="1" t="s">
        <v>20</v>
      </c>
      <c r="I1" s="3" t="s">
        <v>21</v>
      </c>
      <c r="U1" s="2" t="s">
        <v>24</v>
      </c>
    </row>
    <row r="2" spans="4:21">
      <c r="D2" s="2" t="s">
        <v>1</v>
      </c>
      <c r="H2" s="2" t="s">
        <v>18</v>
      </c>
      <c r="I2" s="5">
        <v>43832</v>
      </c>
      <c r="U2" s="2"/>
    </row>
    <row r="3" spans="4:21">
      <c r="D3" s="2" t="s">
        <v>2</v>
      </c>
      <c r="H3" s="1" t="s">
        <v>22</v>
      </c>
      <c r="I3" s="5">
        <v>43866</v>
      </c>
      <c r="U3" s="2"/>
    </row>
    <row r="4" spans="4:21">
      <c r="D4" s="2" t="s">
        <v>3</v>
      </c>
      <c r="H4" s="2" t="s">
        <v>19</v>
      </c>
      <c r="I4" s="5">
        <v>43893</v>
      </c>
      <c r="U4" s="2">
        <v>100</v>
      </c>
    </row>
    <row r="5" spans="4:21">
      <c r="D5" s="2" t="s">
        <v>4</v>
      </c>
      <c r="H5" s="2" t="s">
        <v>18</v>
      </c>
      <c r="I5" s="5">
        <v>43927</v>
      </c>
      <c r="U5" s="2"/>
    </row>
    <row r="6" spans="4:21">
      <c r="D6" s="2" t="s">
        <v>5</v>
      </c>
      <c r="H6" s="1" t="s">
        <v>22</v>
      </c>
      <c r="I6" s="5">
        <v>43969</v>
      </c>
      <c r="U6" s="2"/>
    </row>
    <row r="7" spans="4:21">
      <c r="D7" s="2" t="s">
        <v>6</v>
      </c>
      <c r="H7" s="2" t="s">
        <v>19</v>
      </c>
      <c r="I7" s="5">
        <v>43890</v>
      </c>
      <c r="U7" s="2">
        <v>200</v>
      </c>
    </row>
    <row r="8" spans="4:21">
      <c r="D8" s="2" t="s">
        <v>7</v>
      </c>
      <c r="H8" s="2" t="s">
        <v>18</v>
      </c>
      <c r="I8" s="5">
        <v>44029</v>
      </c>
      <c r="U8" s="2"/>
    </row>
    <row r="9" spans="4:21">
      <c r="D9" s="2" t="s">
        <v>1</v>
      </c>
      <c r="H9" s="1" t="s">
        <v>22</v>
      </c>
      <c r="I9" s="5">
        <v>44064</v>
      </c>
      <c r="U9" s="2"/>
    </row>
    <row r="10" spans="4:21">
      <c r="D10" s="2" t="s">
        <v>8</v>
      </c>
      <c r="H10" s="2" t="s">
        <v>19</v>
      </c>
      <c r="I10" s="5">
        <v>44026</v>
      </c>
      <c r="U10" s="2">
        <v>300</v>
      </c>
    </row>
    <row r="11" spans="4:21">
      <c r="D11" s="2" t="s">
        <v>9</v>
      </c>
      <c r="H11" s="2" t="s">
        <v>18</v>
      </c>
      <c r="I11" s="5">
        <v>44089</v>
      </c>
      <c r="U11" s="2"/>
    </row>
    <row r="12" spans="4:21">
      <c r="D12" s="2" t="s">
        <v>1</v>
      </c>
      <c r="H12" s="1" t="s">
        <v>22</v>
      </c>
      <c r="I12" s="5">
        <v>43937</v>
      </c>
      <c r="U12" s="2"/>
    </row>
    <row r="13" spans="4:21">
      <c r="D13" s="2" t="s">
        <v>10</v>
      </c>
      <c r="H13" s="1" t="s">
        <v>22</v>
      </c>
      <c r="I13" s="5">
        <v>44177</v>
      </c>
      <c r="U13" s="2"/>
    </row>
    <row r="14" spans="4:21">
      <c r="D14" s="2" t="s">
        <v>11</v>
      </c>
      <c r="H14" s="2" t="s">
        <v>18</v>
      </c>
      <c r="I14" s="5">
        <v>44140</v>
      </c>
      <c r="U14" s="2"/>
    </row>
    <row r="15" spans="4:21">
      <c r="D15" s="2" t="s">
        <v>12</v>
      </c>
      <c r="H15" s="1" t="s">
        <v>22</v>
      </c>
      <c r="I15" s="5">
        <v>44098</v>
      </c>
      <c r="U15" s="2"/>
    </row>
    <row r="16" spans="4:21">
      <c r="D16" s="2" t="s">
        <v>4</v>
      </c>
      <c r="H16" s="2" t="s">
        <v>18</v>
      </c>
      <c r="I16" s="5">
        <v>44104</v>
      </c>
      <c r="U16" s="2"/>
    </row>
    <row r="17" spans="4:21">
      <c r="D17" s="2" t="s">
        <v>13</v>
      </c>
      <c r="H17" s="2" t="s">
        <v>19</v>
      </c>
      <c r="I17" s="5">
        <v>44043</v>
      </c>
      <c r="U17" s="2">
        <v>300</v>
      </c>
    </row>
    <row r="18" spans="4:21">
      <c r="D18" s="2" t="s">
        <v>14</v>
      </c>
      <c r="H18" s="1" t="s">
        <v>22</v>
      </c>
      <c r="I18" s="5">
        <v>44101</v>
      </c>
      <c r="U18" s="2"/>
    </row>
    <row r="19" spans="4:21">
      <c r="D19" s="2" t="s">
        <v>8</v>
      </c>
      <c r="H19" s="2" t="s">
        <v>18</v>
      </c>
      <c r="I19" s="5">
        <v>43884</v>
      </c>
      <c r="U19" s="2"/>
    </row>
    <row r="20" spans="4:21">
      <c r="D20" s="2" t="s">
        <v>15</v>
      </c>
      <c r="H20" s="2" t="s">
        <v>19</v>
      </c>
      <c r="I20" s="5">
        <v>43991</v>
      </c>
      <c r="U20" s="2">
        <v>400</v>
      </c>
    </row>
    <row r="21" spans="4:21">
      <c r="D21" s="2" t="s">
        <v>16</v>
      </c>
      <c r="H21" s="2" t="s">
        <v>19</v>
      </c>
      <c r="I21" s="5">
        <v>44096</v>
      </c>
      <c r="U21" s="2">
        <v>600</v>
      </c>
    </row>
    <row r="22" spans="4:21">
      <c r="D22" s="2" t="s">
        <v>17</v>
      </c>
      <c r="H22" s="2" t="s">
        <v>19</v>
      </c>
      <c r="I22" s="5">
        <v>44128</v>
      </c>
      <c r="U22" s="2">
        <v>500</v>
      </c>
    </row>
    <row r="23" spans="4:21">
      <c r="D23" s="2" t="s">
        <v>11</v>
      </c>
      <c r="H23" s="1" t="s">
        <v>22</v>
      </c>
      <c r="I23" s="5">
        <v>44167</v>
      </c>
      <c r="U23" s="2"/>
    </row>
    <row r="24" spans="4:21">
      <c r="D24" s="2" t="s">
        <v>13</v>
      </c>
      <c r="H24" s="2" t="s">
        <v>18</v>
      </c>
      <c r="I24" s="5">
        <v>44148</v>
      </c>
      <c r="U2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I125"/>
  <sheetViews>
    <sheetView showGridLines="0" tabSelected="1" workbookViewId="0">
      <selection activeCell="L10" sqref="L10"/>
    </sheetView>
  </sheetViews>
  <sheetFormatPr baseColWidth="10" defaultRowHeight="14.5"/>
  <cols>
    <col min="2" max="2" width="12.54296875" bestFit="1" customWidth="1"/>
    <col min="3" max="4" width="11.453125" style="6"/>
    <col min="5" max="5" width="2.81640625" style="7" customWidth="1"/>
    <col min="6" max="6" width="11.453125" style="6"/>
    <col min="7" max="7" width="10.90625" style="9"/>
  </cols>
  <sheetData>
    <row r="1" spans="2:9">
      <c r="B1" s="1" t="s">
        <v>25</v>
      </c>
      <c r="C1" s="6" t="s">
        <v>18</v>
      </c>
      <c r="D1" s="6" t="s">
        <v>22</v>
      </c>
      <c r="F1" s="6" t="s">
        <v>19</v>
      </c>
      <c r="G1" s="6" t="s">
        <v>23</v>
      </c>
    </row>
    <row r="2" spans="2:9">
      <c r="B2" s="2" t="str">
        <f t="array" aca="1" ref="B2" ca="1">IFERROR(INDEX(nom,MATCH(0,COUNTIF(B$1:B1,nom),0),),"")</f>
        <v>pierre l</v>
      </c>
      <c r="C2" s="8">
        <f ca="1">SUMPRODUCT((nom=$B2)*(BD!$H$2:$H$24=C$1))</f>
        <v>1</v>
      </c>
      <c r="D2" s="8">
        <f ca="1">SUMPRODUCT((nom=$B2)*(what=D$1))</f>
        <v>2</v>
      </c>
      <c r="F2" s="8">
        <f ca="1">SUMPRODUCT((nom=$B2)*(what=F$1))</f>
        <v>0</v>
      </c>
      <c r="G2" s="8">
        <f ca="1">SUMPRODUCT((nom=$B2)*(montant&gt;0)*(montant))</f>
        <v>0</v>
      </c>
      <c r="I2" t="s">
        <v>26</v>
      </c>
    </row>
    <row r="3" spans="2:9">
      <c r="B3" s="2" t="str">
        <f t="array" aca="1" ref="B3" ca="1">IFERROR(INDEX(nom,MATCH(0,COUNTIF(B$1:B2,nom),0),),"")</f>
        <v>laurent g</v>
      </c>
      <c r="C3" s="8">
        <f ca="1">SUMPRODUCT((nom=$B3)*(BD!$H$2:$H$24=C$1))</f>
        <v>0</v>
      </c>
      <c r="D3" s="8">
        <f ca="1">SUMPRODUCT((nom=$B3)*(what=D$1))</f>
        <v>1</v>
      </c>
      <c r="F3" s="8">
        <f ca="1">SUMPRODUCT((nom=$B3)*(what=F$1))</f>
        <v>0</v>
      </c>
      <c r="G3" s="8">
        <f ca="1">SUMPRODUCT((nom=$B3)*(montant&gt;0)*(montant))</f>
        <v>0</v>
      </c>
    </row>
    <row r="4" spans="2:9">
      <c r="B4" s="2" t="str">
        <f t="array" aca="1" ref="B4" ca="1">IFERROR(INDEX(nom,MATCH(0,COUNTIF(B$1:B3,nom),0),),"")</f>
        <v>valérie t</v>
      </c>
      <c r="C4" s="8">
        <f ca="1">SUMPRODUCT((nom=$B4)*(BD!$H$2:$H$24=C$1))</f>
        <v>0</v>
      </c>
      <c r="D4" s="8">
        <f ca="1">SUMPRODUCT((nom=$B4)*(what=D$1))</f>
        <v>0</v>
      </c>
      <c r="F4" s="8">
        <f ca="1">SUMPRODUCT((nom=$B4)*(what=F$1))</f>
        <v>1</v>
      </c>
      <c r="G4" s="8">
        <f ca="1">SUMPRODUCT((nom=$B4)*(montant&gt;0)*(montant))</f>
        <v>100</v>
      </c>
      <c r="I4" t="s">
        <v>27</v>
      </c>
    </row>
    <row r="5" spans="2:9">
      <c r="B5" s="2" t="str">
        <f t="array" aca="1" ref="B5" ca="1">IFERROR(INDEX(nom,MATCH(0,COUNTIF(B$1:B4,nom),0),),"")</f>
        <v>Gilles r</v>
      </c>
      <c r="C5" s="8">
        <f ca="1">SUMPRODUCT((nom=$B5)*(BD!$H$2:$H$24=C$1))</f>
        <v>2</v>
      </c>
      <c r="D5" s="8">
        <f ca="1">SUMPRODUCT((nom=$B5)*(what=D$1))</f>
        <v>0</v>
      </c>
      <c r="F5" s="8">
        <f ca="1">SUMPRODUCT((nom=$B5)*(what=F$1))</f>
        <v>0</v>
      </c>
      <c r="G5" s="8">
        <f ca="1">SUMPRODUCT((nom=$B5)*(montant&gt;0)*(montant))</f>
        <v>0</v>
      </c>
    </row>
    <row r="6" spans="2:9">
      <c r="B6" s="2" t="str">
        <f t="array" aca="1" ref="B6" ca="1">IFERROR(INDEX(nom,MATCH(0,COUNTIF(B$1:B5,nom),0),),"")</f>
        <v>marcel l.</v>
      </c>
      <c r="C6" s="8">
        <f ca="1">SUMPRODUCT((nom=$B6)*(BD!$H$2:$H$24=C$1))</f>
        <v>0</v>
      </c>
      <c r="D6" s="8">
        <f ca="1">SUMPRODUCT((nom=$B6)*(what=D$1))</f>
        <v>1</v>
      </c>
      <c r="F6" s="8">
        <f ca="1">SUMPRODUCT((nom=$B6)*(what=F$1))</f>
        <v>0</v>
      </c>
      <c r="G6" s="8">
        <f ca="1">SUMPRODUCT((nom=$B6)*(montant&gt;0)*(montant))</f>
        <v>0</v>
      </c>
      <c r="I6" t="s">
        <v>28</v>
      </c>
    </row>
    <row r="7" spans="2:9">
      <c r="B7" s="2" t="str">
        <f t="array" aca="1" ref="B7" ca="1">IFERROR(INDEX(nom,MATCH(0,COUNTIF(B$1:B6,nom),0),),"")</f>
        <v>lucie h</v>
      </c>
      <c r="C7" s="8">
        <f ca="1">SUMPRODUCT((nom=$B7)*(BD!$H$2:$H$24=C$1))</f>
        <v>0</v>
      </c>
      <c r="D7" s="8">
        <f ca="1">SUMPRODUCT((nom=$B7)*(what=D$1))</f>
        <v>0</v>
      </c>
      <c r="F7" s="8">
        <f ca="1">SUMPRODUCT((nom=$B7)*(what=F$1))</f>
        <v>1</v>
      </c>
      <c r="G7" s="8">
        <f ca="1">SUMPRODUCT((nom=$B7)*(montant&gt;0)*(montant))</f>
        <v>200</v>
      </c>
    </row>
    <row r="8" spans="2:9">
      <c r="B8" s="2" t="str">
        <f t="array" aca="1" ref="B8" ca="1">IFERROR(INDEX(nom,MATCH(0,COUNTIF(B$1:B7,nom),0),),"")</f>
        <v>nadège w</v>
      </c>
      <c r="C8" s="8">
        <f ca="1">SUMPRODUCT((nom=$B8)*(BD!$H$2:$H$24=C$1))</f>
        <v>1</v>
      </c>
      <c r="D8" s="8">
        <f ca="1">SUMPRODUCT((nom=$B8)*(what=D$1))</f>
        <v>0</v>
      </c>
      <c r="F8" s="8">
        <f ca="1">SUMPRODUCT((nom=$B8)*(what=F$1))</f>
        <v>0</v>
      </c>
      <c r="G8" s="8">
        <f ca="1">SUMPRODUCT((nom=$B8)*(montant&gt;0)*(montant))</f>
        <v>0</v>
      </c>
    </row>
    <row r="9" spans="2:9">
      <c r="B9" s="2" t="str">
        <f t="array" aca="1" ref="B9" ca="1">IFERROR(INDEX(nom,MATCH(0,COUNTIF(B$1:B8,nom),0),),"")</f>
        <v>olivier c.</v>
      </c>
      <c r="C9" s="8">
        <f ca="1">SUMPRODUCT((nom=$B9)*(BD!$H$2:$H$24=C$1))</f>
        <v>1</v>
      </c>
      <c r="D9" s="8">
        <f ca="1">SUMPRODUCT((nom=$B9)*(what=D$1))</f>
        <v>0</v>
      </c>
      <c r="F9" s="8">
        <f ca="1">SUMPRODUCT((nom=$B9)*(what=F$1))</f>
        <v>1</v>
      </c>
      <c r="G9" s="8">
        <f ca="1">SUMPRODUCT((nom=$B9)*(montant&gt;0)*(montant))</f>
        <v>300</v>
      </c>
    </row>
    <row r="10" spans="2:9">
      <c r="B10" s="2" t="str">
        <f t="array" aca="1" ref="B10" ca="1">IFERROR(INDEX(nom,MATCH(0,COUNTIF(B$1:B9,nom),0),),"")</f>
        <v>christophe p.</v>
      </c>
      <c r="C10" s="8">
        <f ca="1">SUMPRODUCT((nom=$B10)*(BD!$H$2:$H$24=C$1))</f>
        <v>1</v>
      </c>
      <c r="D10" s="8">
        <f ca="1">SUMPRODUCT((nom=$B10)*(what=D$1))</f>
        <v>0</v>
      </c>
      <c r="F10" s="8">
        <f ca="1">SUMPRODUCT((nom=$B10)*(what=F$1))</f>
        <v>0</v>
      </c>
      <c r="G10" s="8">
        <f ca="1">SUMPRODUCT((nom=$B10)*(montant&gt;0)*(montant))</f>
        <v>0</v>
      </c>
    </row>
    <row r="11" spans="2:9">
      <c r="B11" s="2" t="str">
        <f t="array" aca="1" ref="B11" ca="1">IFERROR(INDEX(nom,MATCH(0,COUNTIF(B$1:B10,nom),0),),"")</f>
        <v>lili a</v>
      </c>
      <c r="C11" s="8">
        <f ca="1">SUMPRODUCT((nom=$B11)*(BD!$H$2:$H$24=C$1))</f>
        <v>0</v>
      </c>
      <c r="D11" s="8">
        <f ca="1">SUMPRODUCT((nom=$B11)*(what=D$1))</f>
        <v>1</v>
      </c>
      <c r="F11" s="8">
        <f ca="1">SUMPRODUCT((nom=$B11)*(what=F$1))</f>
        <v>0</v>
      </c>
      <c r="G11" s="8">
        <f ca="1">SUMPRODUCT((nom=$B11)*(montant&gt;0)*(montant))</f>
        <v>0</v>
      </c>
    </row>
    <row r="12" spans="2:9">
      <c r="B12" s="2" t="str">
        <f t="array" aca="1" ref="B12" ca="1">IFERROR(INDEX(nom,MATCH(0,COUNTIF(B$1:B11,nom),0),),"")</f>
        <v>axelle p</v>
      </c>
      <c r="C12" s="8">
        <f ca="1">SUMPRODUCT((nom=$B12)*(BD!$H$2:$H$24=C$1))</f>
        <v>1</v>
      </c>
      <c r="D12" s="8">
        <f ca="1">SUMPRODUCT((nom=$B12)*(what=D$1))</f>
        <v>1</v>
      </c>
      <c r="F12" s="8">
        <f ca="1">SUMPRODUCT((nom=$B12)*(what=F$1))</f>
        <v>0</v>
      </c>
      <c r="G12" s="8">
        <f ca="1">SUMPRODUCT((nom=$B12)*(montant&gt;0)*(montant))</f>
        <v>0</v>
      </c>
    </row>
    <row r="13" spans="2:9">
      <c r="B13" s="2" t="str">
        <f t="array" aca="1" ref="B13" ca="1">IFERROR(INDEX(nom,MATCH(0,COUNTIF(B$1:B12,nom),0),),"")</f>
        <v>chantal y</v>
      </c>
      <c r="C13" s="8">
        <f ca="1">SUMPRODUCT((nom=$B13)*(BD!$H$2:$H$24=C$1))</f>
        <v>0</v>
      </c>
      <c r="D13" s="8">
        <f ca="1">SUMPRODUCT((nom=$B13)*(what=D$1))</f>
        <v>1</v>
      </c>
      <c r="F13" s="8">
        <f ca="1">SUMPRODUCT((nom=$B13)*(what=F$1))</f>
        <v>0</v>
      </c>
      <c r="G13" s="8">
        <f ca="1">SUMPRODUCT((nom=$B13)*(montant&gt;0)*(montant))</f>
        <v>0</v>
      </c>
    </row>
    <row r="14" spans="2:9">
      <c r="B14" s="2" t="str">
        <f t="array" aca="1" ref="B14" ca="1">IFERROR(INDEX(nom,MATCH(0,COUNTIF(B$1:B13,nom),0),),"")</f>
        <v>ben t</v>
      </c>
      <c r="C14" s="8">
        <f ca="1">SUMPRODUCT((nom=$B14)*(BD!$H$2:$H$24=C$1))</f>
        <v>1</v>
      </c>
      <c r="D14" s="8">
        <f ca="1">SUMPRODUCT((nom=$B14)*(what=D$1))</f>
        <v>0</v>
      </c>
      <c r="F14" s="8">
        <f ca="1">SUMPRODUCT((nom=$B14)*(what=F$1))</f>
        <v>1</v>
      </c>
      <c r="G14" s="8">
        <f ca="1">SUMPRODUCT((nom=$B14)*(montant&gt;0)*(montant))</f>
        <v>300</v>
      </c>
    </row>
    <row r="15" spans="2:9">
      <c r="B15" s="2" t="str">
        <f t="array" aca="1" ref="B15" ca="1">IFERROR(INDEX(nom,MATCH(0,COUNTIF(B$1:B14,nom),0),),"")</f>
        <v>sab u</v>
      </c>
      <c r="C15" s="8">
        <f ca="1">SUMPRODUCT((nom=$B15)*(BD!$H$2:$H$24=C$1))</f>
        <v>0</v>
      </c>
      <c r="D15" s="8">
        <f ca="1">SUMPRODUCT((nom=$B15)*(what=D$1))</f>
        <v>1</v>
      </c>
      <c r="F15" s="8">
        <f ca="1">SUMPRODUCT((nom=$B15)*(what=F$1))</f>
        <v>0</v>
      </c>
      <c r="G15" s="8">
        <f ca="1">SUMPRODUCT((nom=$B15)*(montant&gt;0)*(montant))</f>
        <v>0</v>
      </c>
    </row>
    <row r="16" spans="2:9">
      <c r="B16" s="2" t="str">
        <f t="array" aca="1" ref="B16" ca="1">IFERROR(INDEX(nom,MATCH(0,COUNTIF(B$1:B15,nom),0),),"")</f>
        <v>carlos t</v>
      </c>
      <c r="C16" s="8">
        <f ca="1">SUMPRODUCT((nom=$B16)*(BD!$H$2:$H$24=C$1))</f>
        <v>0</v>
      </c>
      <c r="D16" s="8">
        <f ca="1">SUMPRODUCT((nom=$B16)*(what=D$1))</f>
        <v>0</v>
      </c>
      <c r="F16" s="8">
        <f ca="1">SUMPRODUCT((nom=$B16)*(what=F$1))</f>
        <v>1</v>
      </c>
      <c r="G16" s="8">
        <f ca="1">SUMPRODUCT((nom=$B16)*(montant&gt;0)*(montant))</f>
        <v>400</v>
      </c>
    </row>
    <row r="17" spans="2:7">
      <c r="B17" s="2" t="str">
        <f t="array" aca="1" ref="B17" ca="1">IFERROR(INDEX(nom,MATCH(0,COUNTIF(B$1:B16,nom),0),),"")</f>
        <v>aurore w</v>
      </c>
      <c r="C17" s="8">
        <f ca="1">SUMPRODUCT((nom=$B17)*(BD!$H$2:$H$24=C$1))</f>
        <v>0</v>
      </c>
      <c r="D17" s="8">
        <f ca="1">SUMPRODUCT((nom=$B17)*(what=D$1))</f>
        <v>0</v>
      </c>
      <c r="F17" s="8">
        <f ca="1">SUMPRODUCT((nom=$B17)*(what=F$1))</f>
        <v>1</v>
      </c>
      <c r="G17" s="8">
        <f ca="1">SUMPRODUCT((nom=$B17)*(montant&gt;0)*(montant))</f>
        <v>600</v>
      </c>
    </row>
    <row r="18" spans="2:7">
      <c r="B18" s="2" t="str">
        <f t="array" aca="1" ref="B18" ca="1">IFERROR(INDEX(nom,MATCH(0,COUNTIF(B$1:B17,nom),0),),"")</f>
        <v>françoise v</v>
      </c>
      <c r="C18" s="8">
        <f ca="1">SUMPRODUCT((nom=$B18)*(BD!$H$2:$H$24=C$1))</f>
        <v>0</v>
      </c>
      <c r="D18" s="8">
        <f ca="1">SUMPRODUCT((nom=$B18)*(what=D$1))</f>
        <v>0</v>
      </c>
      <c r="F18" s="8">
        <f ca="1">SUMPRODUCT((nom=$B18)*(what=F$1))</f>
        <v>1</v>
      </c>
      <c r="G18" s="8">
        <f ca="1">SUMPRODUCT((nom=$B18)*(montant&gt;0)*(montant))</f>
        <v>500</v>
      </c>
    </row>
    <row r="19" spans="2:7">
      <c r="B19" s="2" t="str">
        <f t="array" aca="1" ref="B19" ca="1">IFERROR(INDEX(nom,MATCH(0,COUNTIF(B$1:B18,nom),0),),"")</f>
        <v/>
      </c>
      <c r="C19" s="8">
        <f ca="1">SUMPRODUCT((nom=$B19)*(BD!$H$2:$H$24=C$1))</f>
        <v>0</v>
      </c>
      <c r="D19" s="8">
        <f ca="1">SUMPRODUCT((nom=$B19)*(what=D$1))</f>
        <v>0</v>
      </c>
      <c r="F19" s="8">
        <f ca="1">SUMPRODUCT((nom=$B19)*(what=F$1))</f>
        <v>0</v>
      </c>
      <c r="G19" s="8">
        <f ca="1">SUMPRODUCT((nom=$B19)*(montant&gt;0)*(montant))</f>
        <v>0</v>
      </c>
    </row>
    <row r="20" spans="2:7">
      <c r="B20" s="2" t="str">
        <f t="array" aca="1" ref="B20" ca="1">IFERROR(INDEX(nom,MATCH(0,COUNTIF(B$1:B19,nom),0),),"")</f>
        <v/>
      </c>
      <c r="C20" s="8">
        <f ca="1">SUMPRODUCT((nom=$B20)*(BD!$H$2:$H$24=C$1))</f>
        <v>0</v>
      </c>
      <c r="D20" s="8">
        <f ca="1">SUMPRODUCT((nom=$B20)*(what=D$1))</f>
        <v>0</v>
      </c>
      <c r="F20" s="8">
        <f ca="1">SUMPRODUCT((nom=$B20)*(what=F$1))</f>
        <v>0</v>
      </c>
      <c r="G20" s="8">
        <f ca="1">SUMPRODUCT((nom=$B20)*(montant&gt;0)*(montant))</f>
        <v>0</v>
      </c>
    </row>
    <row r="21" spans="2:7">
      <c r="B21" s="2" t="str">
        <f t="array" aca="1" ref="B21" ca="1">IFERROR(INDEX(nom,MATCH(0,COUNTIF(B$1:B20,nom),0),),"")</f>
        <v/>
      </c>
      <c r="C21" s="8">
        <f ca="1">SUMPRODUCT((nom=$B21)*(BD!$H$2:$H$24=C$1))</f>
        <v>0</v>
      </c>
      <c r="D21" s="8">
        <f ca="1">SUMPRODUCT((nom=$B21)*(what=D$1))</f>
        <v>0</v>
      </c>
      <c r="F21" s="8">
        <f ca="1">SUMPRODUCT((nom=$B21)*(what=F$1))</f>
        <v>0</v>
      </c>
      <c r="G21" s="8">
        <f ca="1">SUMPRODUCT((nom=$B21)*(montant&gt;0)*(montant))</f>
        <v>0</v>
      </c>
    </row>
    <row r="22" spans="2:7">
      <c r="B22" s="2" t="str">
        <f t="array" aca="1" ref="B22" ca="1">IFERROR(INDEX(nom,MATCH(0,COUNTIF(B$1:B21,nom),0),),"")</f>
        <v/>
      </c>
      <c r="C22" s="8">
        <f ca="1">SUMPRODUCT((nom=$B22)*(BD!$H$2:$H$24=C$1))</f>
        <v>0</v>
      </c>
      <c r="D22" s="8">
        <f ca="1">SUMPRODUCT((nom=$B22)*(what=D$1))</f>
        <v>0</v>
      </c>
      <c r="F22" s="8">
        <f ca="1">SUMPRODUCT((nom=$B22)*(what=F$1))</f>
        <v>0</v>
      </c>
      <c r="G22" s="8">
        <f ca="1">SUMPRODUCT((nom=$B22)*(montant&gt;0)*(montant))</f>
        <v>0</v>
      </c>
    </row>
    <row r="23" spans="2:7">
      <c r="B23" s="2" t="str">
        <f t="array" aca="1" ref="B23" ca="1">IFERROR(INDEX(nom,MATCH(0,COUNTIF(B$1:B22,nom),0),),"")</f>
        <v/>
      </c>
      <c r="C23" s="8">
        <f ca="1">SUMPRODUCT((nom=$B23)*(BD!$H$2:$H$24=C$1))</f>
        <v>0</v>
      </c>
      <c r="D23" s="8">
        <f ca="1">SUMPRODUCT((nom=$B23)*(what=D$1))</f>
        <v>0</v>
      </c>
      <c r="F23" s="8">
        <f ca="1">SUMPRODUCT((nom=$B23)*(what=F$1))</f>
        <v>0</v>
      </c>
      <c r="G23" s="8">
        <f ca="1">SUMPRODUCT((nom=$B23)*(montant&gt;0)*(montant))</f>
        <v>0</v>
      </c>
    </row>
    <row r="24" spans="2:7">
      <c r="B24" s="2" t="str">
        <f t="array" aca="1" ref="B24" ca="1">IFERROR(INDEX(nom,MATCH(0,COUNTIF(B$1:B23,nom),0),),"")</f>
        <v/>
      </c>
      <c r="C24" s="8">
        <f ca="1">SUMPRODUCT((nom=$B24)*(BD!$H$2:$H$24=C$1))</f>
        <v>0</v>
      </c>
      <c r="D24" s="8">
        <f ca="1">SUMPRODUCT((nom=$B24)*(what=D$1))</f>
        <v>0</v>
      </c>
      <c r="F24" s="8">
        <f ca="1">SUMPRODUCT((nom=$B24)*(what=F$1))</f>
        <v>0</v>
      </c>
      <c r="G24" s="8">
        <f ca="1">SUMPRODUCT((nom=$B24)*(montant&gt;0)*(montant))</f>
        <v>0</v>
      </c>
    </row>
    <row r="25" spans="2:7">
      <c r="B25" s="2" t="str">
        <f t="array" aca="1" ref="B25" ca="1">IFERROR(INDEX(nom,MATCH(0,COUNTIF(B$1:B24,nom),0),),"")</f>
        <v/>
      </c>
      <c r="C25" s="8">
        <f ca="1">SUMPRODUCT((nom=$B25)*(BD!$H$2:$H$24=C$1))</f>
        <v>0</v>
      </c>
      <c r="D25" s="8">
        <f ca="1">SUMPRODUCT((nom=$B25)*(what=D$1))</f>
        <v>0</v>
      </c>
      <c r="F25" s="8">
        <f ca="1">SUMPRODUCT((nom=$B25)*(what=F$1))</f>
        <v>0</v>
      </c>
      <c r="G25" s="8">
        <f ca="1">SUMPRODUCT((nom=$B25)*(montant&gt;0)*(montant))</f>
        <v>0</v>
      </c>
    </row>
    <row r="26" spans="2:7">
      <c r="B26" s="2" t="str">
        <f t="array" aca="1" ref="B26" ca="1">IFERROR(INDEX(nom,MATCH(0,COUNTIF(B$1:B25,nom),0),),"")</f>
        <v/>
      </c>
      <c r="C26" s="8">
        <f ca="1">SUMPRODUCT((nom=$B26)*(BD!$H$2:$H$24=C$1))</f>
        <v>0</v>
      </c>
      <c r="D26" s="8">
        <f ca="1">SUMPRODUCT((nom=$B26)*(what=D$1))</f>
        <v>0</v>
      </c>
      <c r="F26" s="8">
        <f ca="1">SUMPRODUCT((nom=$B26)*(what=F$1))</f>
        <v>0</v>
      </c>
      <c r="G26" s="8">
        <f ca="1">SUMPRODUCT((nom=$B26)*(montant&gt;0)*(montant))</f>
        <v>0</v>
      </c>
    </row>
    <row r="27" spans="2:7">
      <c r="B27" s="2" t="str">
        <f t="array" aca="1" ref="B27" ca="1">IFERROR(INDEX(nom,MATCH(0,COUNTIF(B$1:B26,nom),0),),"")</f>
        <v/>
      </c>
      <c r="C27" s="8">
        <f ca="1">SUMPRODUCT((nom=$B27)*(BD!$H$2:$H$24=C$1))</f>
        <v>0</v>
      </c>
      <c r="D27" s="8">
        <f ca="1">SUMPRODUCT((nom=$B27)*(what=D$1))</f>
        <v>0</v>
      </c>
      <c r="F27" s="8">
        <f ca="1">SUMPRODUCT((nom=$B27)*(what=F$1))</f>
        <v>0</v>
      </c>
      <c r="G27" s="8">
        <f ca="1">SUMPRODUCT((nom=$B27)*(montant&gt;0)*(montant))</f>
        <v>0</v>
      </c>
    </row>
    <row r="28" spans="2:7">
      <c r="B28" s="2" t="str">
        <f t="array" aca="1" ref="B28" ca="1">IFERROR(INDEX(nom,MATCH(0,COUNTIF(B$1:B27,nom),0),),"")</f>
        <v/>
      </c>
      <c r="C28" s="8">
        <f ca="1">SUMPRODUCT((nom=$B28)*(BD!$H$2:$H$24=C$1))</f>
        <v>0</v>
      </c>
      <c r="D28" s="8">
        <f ca="1">SUMPRODUCT((nom=$B28)*(what=D$1))</f>
        <v>0</v>
      </c>
      <c r="F28" s="8">
        <f ca="1">SUMPRODUCT((nom=$B28)*(what=F$1))</f>
        <v>0</v>
      </c>
      <c r="G28" s="8">
        <f ca="1">SUMPRODUCT((nom=$B28)*(montant&gt;0)*(montant))</f>
        <v>0</v>
      </c>
    </row>
    <row r="29" spans="2:7">
      <c r="B29" s="2" t="str">
        <f t="array" aca="1" ref="B29" ca="1">IFERROR(INDEX(nom,MATCH(0,COUNTIF(B$1:B28,nom),0),),"")</f>
        <v/>
      </c>
      <c r="C29" s="8">
        <f ca="1">SUMPRODUCT((nom=$B29)*(BD!$H$2:$H$24=C$1))</f>
        <v>0</v>
      </c>
      <c r="D29" s="8">
        <f ca="1">SUMPRODUCT((nom=$B29)*(what=D$1))</f>
        <v>0</v>
      </c>
      <c r="F29" s="8">
        <f ca="1">SUMPRODUCT((nom=$B29)*(what=F$1))</f>
        <v>0</v>
      </c>
      <c r="G29" s="8">
        <f ca="1">SUMPRODUCT((nom=$B29)*(montant&gt;0)*(montant))</f>
        <v>0</v>
      </c>
    </row>
    <row r="30" spans="2:7">
      <c r="B30" s="2" t="str">
        <f t="array" aca="1" ref="B30" ca="1">IFERROR(INDEX(nom,MATCH(0,COUNTIF(B$1:B29,nom),0),),"")</f>
        <v/>
      </c>
      <c r="C30" s="8">
        <f ca="1">SUMPRODUCT((nom=$B30)*(BD!$H$2:$H$24=C$1))</f>
        <v>0</v>
      </c>
      <c r="D30" s="8">
        <f ca="1">SUMPRODUCT((nom=$B30)*(what=D$1))</f>
        <v>0</v>
      </c>
      <c r="F30" s="8">
        <f ca="1">SUMPRODUCT((nom=$B30)*(what=F$1))</f>
        <v>0</v>
      </c>
      <c r="G30" s="8">
        <f ca="1">SUMPRODUCT((nom=$B30)*(montant&gt;0)*(montant))</f>
        <v>0</v>
      </c>
    </row>
    <row r="31" spans="2:7">
      <c r="B31" s="2" t="str">
        <f t="array" aca="1" ref="B31" ca="1">IFERROR(INDEX(nom,MATCH(0,COUNTIF(B$1:B30,nom),0),),"")</f>
        <v/>
      </c>
      <c r="C31" s="8">
        <f ca="1">SUMPRODUCT((nom=$B31)*(BD!$H$2:$H$24=C$1))</f>
        <v>0</v>
      </c>
      <c r="D31" s="8">
        <f ca="1">SUMPRODUCT((nom=$B31)*(what=D$1))</f>
        <v>0</v>
      </c>
      <c r="F31" s="8">
        <f ca="1">SUMPRODUCT((nom=$B31)*(what=F$1))</f>
        <v>0</v>
      </c>
      <c r="G31" s="8">
        <f ca="1">SUMPRODUCT((nom=$B31)*(montant&gt;0)*(montant))</f>
        <v>0</v>
      </c>
    </row>
    <row r="32" spans="2:7">
      <c r="B32" s="2" t="str">
        <f t="array" aca="1" ref="B32" ca="1">IFERROR(INDEX(nom,MATCH(0,COUNTIF(B$1:B31,nom),0),),"")</f>
        <v/>
      </c>
      <c r="C32" s="8">
        <f ca="1">SUMPRODUCT((nom=$B32)*(BD!$H$2:$H$24=C$1))</f>
        <v>0</v>
      </c>
      <c r="D32" s="8">
        <f ca="1">SUMPRODUCT((nom=$B32)*(what=D$1))</f>
        <v>0</v>
      </c>
      <c r="F32" s="8">
        <f ca="1">SUMPRODUCT((nom=$B32)*(what=F$1))</f>
        <v>0</v>
      </c>
      <c r="G32" s="8">
        <f ca="1">SUMPRODUCT((nom=$B32)*(montant&gt;0)*(montant))</f>
        <v>0</v>
      </c>
    </row>
    <row r="33" spans="2:7">
      <c r="B33" s="2" t="str">
        <f t="array" aca="1" ref="B33" ca="1">IFERROR(INDEX(nom,MATCH(0,COUNTIF(B$1:B32,nom),0),),"")</f>
        <v/>
      </c>
      <c r="C33" s="8">
        <f ca="1">SUMPRODUCT((nom=$B33)*(BD!$H$2:$H$24=C$1))</f>
        <v>0</v>
      </c>
      <c r="D33" s="8">
        <f ca="1">SUMPRODUCT((nom=$B33)*(what=D$1))</f>
        <v>0</v>
      </c>
      <c r="F33" s="8">
        <f ca="1">SUMPRODUCT((nom=$B33)*(what=F$1))</f>
        <v>0</v>
      </c>
      <c r="G33" s="8">
        <f ca="1">SUMPRODUCT((nom=$B33)*(montant&gt;0)*(montant))</f>
        <v>0</v>
      </c>
    </row>
    <row r="34" spans="2:7">
      <c r="B34" s="2" t="str">
        <f t="array" aca="1" ref="B34" ca="1">IFERROR(INDEX(nom,MATCH(0,COUNTIF(B$1:B33,nom),0),),"")</f>
        <v/>
      </c>
      <c r="C34" s="8">
        <f ca="1">SUMPRODUCT((nom=$B34)*(BD!$H$2:$H$24=C$1))</f>
        <v>0</v>
      </c>
      <c r="D34" s="8">
        <f ca="1">SUMPRODUCT((nom=$B34)*(what=D$1))</f>
        <v>0</v>
      </c>
      <c r="F34" s="8">
        <f ca="1">SUMPRODUCT((nom=$B34)*(what=F$1))</f>
        <v>0</v>
      </c>
      <c r="G34" s="8">
        <f ca="1">SUMPRODUCT((nom=$B34)*(montant&gt;0)*(montant))</f>
        <v>0</v>
      </c>
    </row>
    <row r="35" spans="2:7">
      <c r="B35" s="2" t="str">
        <f t="array" aca="1" ref="B35" ca="1">IFERROR(INDEX(nom,MATCH(0,COUNTIF(B$1:B34,nom),0),),"")</f>
        <v/>
      </c>
      <c r="C35" s="8">
        <f ca="1">SUMPRODUCT((nom=$B35)*(BD!$H$2:$H$24=C$1))</f>
        <v>0</v>
      </c>
      <c r="D35" s="8">
        <f ca="1">SUMPRODUCT((nom=$B35)*(what=D$1))</f>
        <v>0</v>
      </c>
      <c r="F35" s="8">
        <f ca="1">SUMPRODUCT((nom=$B35)*(what=F$1))</f>
        <v>0</v>
      </c>
      <c r="G35" s="8">
        <f ca="1">SUMPRODUCT((nom=$B35)*(montant&gt;0)*(montant))</f>
        <v>0</v>
      </c>
    </row>
    <row r="36" spans="2:7">
      <c r="B36" s="2" t="str">
        <f t="array" aca="1" ref="B36" ca="1">IFERROR(INDEX(nom,MATCH(0,COUNTIF(B$1:B35,nom),0),),"")</f>
        <v/>
      </c>
      <c r="C36" s="8">
        <f ca="1">SUMPRODUCT((nom=$B36)*(BD!$H$2:$H$24=C$1))</f>
        <v>0</v>
      </c>
      <c r="D36" s="8">
        <f ca="1">SUMPRODUCT((nom=$B36)*(what=D$1))</f>
        <v>0</v>
      </c>
      <c r="F36" s="8">
        <f ca="1">SUMPRODUCT((nom=$B36)*(what=F$1))</f>
        <v>0</v>
      </c>
      <c r="G36" s="8">
        <f ca="1">SUMPRODUCT((nom=$B36)*(montant&gt;0)*(montant))</f>
        <v>0</v>
      </c>
    </row>
    <row r="37" spans="2:7">
      <c r="B37" s="2" t="str">
        <f t="array" aca="1" ref="B37" ca="1">IFERROR(INDEX(nom,MATCH(0,COUNTIF(B$1:B36,nom),0),),"")</f>
        <v/>
      </c>
      <c r="C37" s="8">
        <f ca="1">SUMPRODUCT((nom=$B37)*(BD!$H$2:$H$24=C$1))</f>
        <v>0</v>
      </c>
      <c r="D37" s="8">
        <f ca="1">SUMPRODUCT((nom=$B37)*(what=D$1))</f>
        <v>0</v>
      </c>
      <c r="F37" s="8">
        <f ca="1">SUMPRODUCT((nom=$B37)*(what=F$1))</f>
        <v>0</v>
      </c>
      <c r="G37" s="8">
        <f ca="1">SUMPRODUCT((nom=$B37)*(montant&gt;0)*(montant))</f>
        <v>0</v>
      </c>
    </row>
    <row r="38" spans="2:7">
      <c r="B38" s="2" t="str">
        <f t="array" aca="1" ref="B38" ca="1">IFERROR(INDEX(nom,MATCH(0,COUNTIF(B$1:B37,nom),0),),"")</f>
        <v/>
      </c>
      <c r="C38" s="8">
        <f ca="1">SUMPRODUCT((nom=$B38)*(BD!$H$2:$H$24=C$1))</f>
        <v>0</v>
      </c>
      <c r="D38" s="8">
        <f ca="1">SUMPRODUCT((nom=$B38)*(what=D$1))</f>
        <v>0</v>
      </c>
      <c r="F38" s="8">
        <f ca="1">SUMPRODUCT((nom=$B38)*(what=F$1))</f>
        <v>0</v>
      </c>
      <c r="G38" s="8">
        <f ca="1">SUMPRODUCT((nom=$B38)*(montant&gt;0)*(montant))</f>
        <v>0</v>
      </c>
    </row>
    <row r="39" spans="2:7">
      <c r="B39" s="2" t="str">
        <f t="array" aca="1" ref="B39" ca="1">IFERROR(INDEX(nom,MATCH(0,COUNTIF(B$1:B38,nom),0),),"")</f>
        <v/>
      </c>
      <c r="C39" s="8">
        <f ca="1">SUMPRODUCT((nom=$B39)*(BD!$H$2:$H$24=C$1))</f>
        <v>0</v>
      </c>
      <c r="D39" s="8">
        <f ca="1">SUMPRODUCT((nom=$B39)*(what=D$1))</f>
        <v>0</v>
      </c>
      <c r="F39" s="8">
        <f ca="1">SUMPRODUCT((nom=$B39)*(what=F$1))</f>
        <v>0</v>
      </c>
      <c r="G39" s="8">
        <f ca="1">SUMPRODUCT((nom=$B39)*(montant&gt;0)*(montant))</f>
        <v>0</v>
      </c>
    </row>
    <row r="40" spans="2:7">
      <c r="B40" s="2" t="str">
        <f t="array" aca="1" ref="B40" ca="1">IFERROR(INDEX(nom,MATCH(0,COUNTIF(B$1:B39,nom),0),),"")</f>
        <v/>
      </c>
      <c r="C40" s="8">
        <f ca="1">SUMPRODUCT((nom=$B40)*(BD!$H$2:$H$24=C$1))</f>
        <v>0</v>
      </c>
      <c r="D40" s="8">
        <f ca="1">SUMPRODUCT((nom=$B40)*(what=D$1))</f>
        <v>0</v>
      </c>
      <c r="F40" s="8">
        <f ca="1">SUMPRODUCT((nom=$B40)*(what=F$1))</f>
        <v>0</v>
      </c>
      <c r="G40" s="8">
        <f ca="1">SUMPRODUCT((nom=$B40)*(montant&gt;0)*(montant))</f>
        <v>0</v>
      </c>
    </row>
    <row r="41" spans="2:7">
      <c r="B41" s="2" t="str">
        <f t="array" aca="1" ref="B41" ca="1">IFERROR(INDEX(nom,MATCH(0,COUNTIF(B$1:B40,nom),0),),"")</f>
        <v/>
      </c>
      <c r="C41" s="8">
        <f ca="1">SUMPRODUCT((nom=$B41)*(BD!$H$2:$H$24=C$1))</f>
        <v>0</v>
      </c>
      <c r="D41" s="8">
        <f ca="1">SUMPRODUCT((nom=$B41)*(what=D$1))</f>
        <v>0</v>
      </c>
      <c r="F41" s="8">
        <f ca="1">SUMPRODUCT((nom=$B41)*(what=F$1))</f>
        <v>0</v>
      </c>
      <c r="G41" s="8">
        <f ca="1">SUMPRODUCT((nom=$B41)*(montant&gt;0)*(montant))</f>
        <v>0</v>
      </c>
    </row>
    <row r="42" spans="2:7">
      <c r="B42" s="2" t="str">
        <f t="array" aca="1" ref="B42" ca="1">IFERROR(INDEX(nom,MATCH(0,COUNTIF(B$1:B41,nom),0),),"")</f>
        <v/>
      </c>
      <c r="C42" s="8">
        <f ca="1">SUMPRODUCT((nom=$B42)*(BD!$H$2:$H$24=C$1))</f>
        <v>0</v>
      </c>
      <c r="D42" s="8">
        <f ca="1">SUMPRODUCT((nom=$B42)*(what=D$1))</f>
        <v>0</v>
      </c>
      <c r="F42" s="8">
        <f ca="1">SUMPRODUCT((nom=$B42)*(what=F$1))</f>
        <v>0</v>
      </c>
      <c r="G42" s="8">
        <f ca="1">SUMPRODUCT((nom=$B42)*(montant&gt;0)*(montant))</f>
        <v>0</v>
      </c>
    </row>
    <row r="43" spans="2:7">
      <c r="B43" s="2" t="str">
        <f t="array" aca="1" ref="B43" ca="1">IFERROR(INDEX(nom,MATCH(0,COUNTIF(B$1:B42,nom),0),),"")</f>
        <v/>
      </c>
      <c r="C43" s="8">
        <f ca="1">SUMPRODUCT((nom=$B43)*(BD!$H$2:$H$24=C$1))</f>
        <v>0</v>
      </c>
      <c r="D43" s="8">
        <f ca="1">SUMPRODUCT((nom=$B43)*(what=D$1))</f>
        <v>0</v>
      </c>
      <c r="F43" s="8">
        <f ca="1">SUMPRODUCT((nom=$B43)*(what=F$1))</f>
        <v>0</v>
      </c>
      <c r="G43" s="8">
        <f ca="1">SUMPRODUCT((nom=$B43)*(montant&gt;0)*(montant))</f>
        <v>0</v>
      </c>
    </row>
    <row r="44" spans="2:7">
      <c r="B44" s="2" t="str">
        <f t="array" aca="1" ref="B44" ca="1">IFERROR(INDEX(nom,MATCH(0,COUNTIF(B$1:B43,nom),0),),"")</f>
        <v/>
      </c>
      <c r="C44" s="8">
        <f ca="1">SUMPRODUCT((nom=$B44)*(BD!$H$2:$H$24=C$1))</f>
        <v>0</v>
      </c>
      <c r="D44" s="8">
        <f ca="1">SUMPRODUCT((nom=$B44)*(what=D$1))</f>
        <v>0</v>
      </c>
      <c r="F44" s="8">
        <f ca="1">SUMPRODUCT((nom=$B44)*(what=F$1))</f>
        <v>0</v>
      </c>
      <c r="G44" s="8">
        <f ca="1">SUMPRODUCT((nom=$B44)*(montant&gt;0)*(montant))</f>
        <v>0</v>
      </c>
    </row>
    <row r="45" spans="2:7">
      <c r="B45" s="2" t="str">
        <f t="array" aca="1" ref="B45" ca="1">IFERROR(INDEX(nom,MATCH(0,COUNTIF(B$1:B44,nom),0),),"")</f>
        <v/>
      </c>
      <c r="C45" s="8">
        <f ca="1">SUMPRODUCT((nom=$B45)*(BD!$H$2:$H$24=C$1))</f>
        <v>0</v>
      </c>
      <c r="D45" s="8">
        <f ca="1">SUMPRODUCT((nom=$B45)*(what=D$1))</f>
        <v>0</v>
      </c>
      <c r="F45" s="8">
        <f ca="1">SUMPRODUCT((nom=$B45)*(what=F$1))</f>
        <v>0</v>
      </c>
      <c r="G45" s="8">
        <f ca="1">SUMPRODUCT((nom=$B45)*(montant&gt;0)*(montant))</f>
        <v>0</v>
      </c>
    </row>
    <row r="46" spans="2:7">
      <c r="B46" s="2" t="str">
        <f t="array" aca="1" ref="B46" ca="1">IFERROR(INDEX(nom,MATCH(0,COUNTIF(B$1:B45,nom),0),),"")</f>
        <v/>
      </c>
      <c r="C46" s="8">
        <f ca="1">SUMPRODUCT((nom=$B46)*(BD!$H$2:$H$24=C$1))</f>
        <v>0</v>
      </c>
      <c r="D46" s="8">
        <f ca="1">SUMPRODUCT((nom=$B46)*(what=D$1))</f>
        <v>0</v>
      </c>
      <c r="F46" s="8">
        <f ca="1">SUMPRODUCT((nom=$B46)*(what=F$1))</f>
        <v>0</v>
      </c>
      <c r="G46" s="8">
        <f ca="1">SUMPRODUCT((nom=$B46)*(montant&gt;0)*(montant))</f>
        <v>0</v>
      </c>
    </row>
    <row r="47" spans="2:7">
      <c r="B47" s="2" t="str">
        <f t="array" aca="1" ref="B47" ca="1">IFERROR(INDEX(nom,MATCH(0,COUNTIF(B$1:B46,nom),0),),"")</f>
        <v/>
      </c>
      <c r="C47" s="8">
        <f ca="1">SUMPRODUCT((nom=$B47)*(BD!$H$2:$H$24=C$1))</f>
        <v>0</v>
      </c>
      <c r="D47" s="8">
        <f ca="1">SUMPRODUCT((nom=$B47)*(what=D$1))</f>
        <v>0</v>
      </c>
      <c r="F47" s="8">
        <f ca="1">SUMPRODUCT((nom=$B47)*(what=F$1))</f>
        <v>0</v>
      </c>
      <c r="G47" s="8">
        <f ca="1">SUMPRODUCT((nom=$B47)*(montant&gt;0)*(montant))</f>
        <v>0</v>
      </c>
    </row>
    <row r="48" spans="2:7">
      <c r="B48" s="2" t="str">
        <f t="array" aca="1" ref="B48" ca="1">IFERROR(INDEX(nom,MATCH(0,COUNTIF(B$1:B47,nom),0),),"")</f>
        <v/>
      </c>
      <c r="C48" s="8">
        <f ca="1">SUMPRODUCT((nom=$B48)*(BD!$H$2:$H$24=C$1))</f>
        <v>0</v>
      </c>
      <c r="D48" s="8">
        <f ca="1">SUMPRODUCT((nom=$B48)*(what=D$1))</f>
        <v>0</v>
      </c>
      <c r="F48" s="8">
        <f ca="1">SUMPRODUCT((nom=$B48)*(what=F$1))</f>
        <v>0</v>
      </c>
      <c r="G48" s="8">
        <f ca="1">SUMPRODUCT((nom=$B48)*(montant&gt;0)*(montant))</f>
        <v>0</v>
      </c>
    </row>
    <row r="49" spans="2:7">
      <c r="B49" s="2" t="str">
        <f t="array" aca="1" ref="B49" ca="1">IFERROR(INDEX(nom,MATCH(0,COUNTIF(B$1:B48,nom),0),),"")</f>
        <v/>
      </c>
      <c r="C49" s="8">
        <f ca="1">SUMPRODUCT((nom=$B49)*(BD!$H$2:$H$24=C$1))</f>
        <v>0</v>
      </c>
      <c r="D49" s="8">
        <f ca="1">SUMPRODUCT((nom=$B49)*(what=D$1))</f>
        <v>0</v>
      </c>
      <c r="F49" s="8">
        <f ca="1">SUMPRODUCT((nom=$B49)*(what=F$1))</f>
        <v>0</v>
      </c>
      <c r="G49" s="8">
        <f ca="1">SUMPRODUCT((nom=$B49)*(montant&gt;0)*(montant))</f>
        <v>0</v>
      </c>
    </row>
    <row r="50" spans="2:7">
      <c r="B50" s="2" t="str">
        <f t="array" aca="1" ref="B50" ca="1">IFERROR(INDEX(nom,MATCH(0,COUNTIF(B$1:B49,nom),0),),"")</f>
        <v/>
      </c>
      <c r="C50" s="8">
        <f ca="1">SUMPRODUCT((nom=$B50)*(BD!$H$2:$H$24=C$1))</f>
        <v>0</v>
      </c>
      <c r="D50" s="8">
        <f ca="1">SUMPRODUCT((nom=$B50)*(what=D$1))</f>
        <v>0</v>
      </c>
      <c r="F50" s="8">
        <f ca="1">SUMPRODUCT((nom=$B50)*(what=F$1))</f>
        <v>0</v>
      </c>
      <c r="G50" s="8">
        <f ca="1">SUMPRODUCT((nom=$B50)*(montant&gt;0)*(montant))</f>
        <v>0</v>
      </c>
    </row>
    <row r="51" spans="2:7">
      <c r="B51" s="2" t="str">
        <f t="array" aca="1" ref="B51" ca="1">IFERROR(INDEX(nom,MATCH(0,COUNTIF(B$1:B50,nom),0),),"")</f>
        <v/>
      </c>
      <c r="C51" s="8">
        <f ca="1">SUMPRODUCT((nom=$B51)*(BD!$H$2:$H$24=C$1))</f>
        <v>0</v>
      </c>
      <c r="D51" s="8">
        <f ca="1">SUMPRODUCT((nom=$B51)*(what=D$1))</f>
        <v>0</v>
      </c>
      <c r="F51" s="8">
        <f ca="1">SUMPRODUCT((nom=$B51)*(what=F$1))</f>
        <v>0</v>
      </c>
      <c r="G51" s="8">
        <f ca="1">SUMPRODUCT((nom=$B51)*(montant&gt;0)*(montant))</f>
        <v>0</v>
      </c>
    </row>
    <row r="52" spans="2:7">
      <c r="B52" s="2" t="str">
        <f t="array" aca="1" ref="B52" ca="1">IFERROR(INDEX(nom,MATCH(0,COUNTIF(B$1:B51,nom),0),),"")</f>
        <v/>
      </c>
      <c r="C52" s="8">
        <f ca="1">SUMPRODUCT((nom=$B52)*(BD!$H$2:$H$24=C$1))</f>
        <v>0</v>
      </c>
      <c r="D52" s="8">
        <f ca="1">SUMPRODUCT((nom=$B52)*(what=D$1))</f>
        <v>0</v>
      </c>
      <c r="F52" s="8">
        <f ca="1">SUMPRODUCT((nom=$B52)*(what=F$1))</f>
        <v>0</v>
      </c>
      <c r="G52" s="8">
        <f ca="1">SUMPRODUCT((nom=$B52)*(montant&gt;0)*(montant))</f>
        <v>0</v>
      </c>
    </row>
    <row r="53" spans="2:7">
      <c r="B53" s="2" t="str">
        <f t="array" aca="1" ref="B53" ca="1">IFERROR(INDEX(nom,MATCH(0,COUNTIF(B$1:B52,nom),0),),"")</f>
        <v/>
      </c>
      <c r="C53" s="8">
        <f ca="1">SUMPRODUCT((nom=$B53)*(BD!$H$2:$H$24=C$1))</f>
        <v>0</v>
      </c>
      <c r="D53" s="8">
        <f ca="1">SUMPRODUCT((nom=$B53)*(what=D$1))</f>
        <v>0</v>
      </c>
      <c r="F53" s="8">
        <f ca="1">SUMPRODUCT((nom=$B53)*(what=F$1))</f>
        <v>0</v>
      </c>
      <c r="G53" s="8">
        <f ca="1">SUMPRODUCT((nom=$B53)*(montant&gt;0)*(montant))</f>
        <v>0</v>
      </c>
    </row>
    <row r="54" spans="2:7">
      <c r="B54" s="2" t="str">
        <f t="array" aca="1" ref="B54" ca="1">IFERROR(INDEX(nom,MATCH(0,COUNTIF(B$1:B53,nom),0),),"")</f>
        <v/>
      </c>
      <c r="C54" s="8">
        <f ca="1">SUMPRODUCT((nom=$B54)*(BD!$H$2:$H$24=C$1))</f>
        <v>0</v>
      </c>
      <c r="D54" s="8">
        <f ca="1">SUMPRODUCT((nom=$B54)*(what=D$1))</f>
        <v>0</v>
      </c>
      <c r="F54" s="8">
        <f ca="1">SUMPRODUCT((nom=$B54)*(what=F$1))</f>
        <v>0</v>
      </c>
      <c r="G54" s="8">
        <f ca="1">SUMPRODUCT((nom=$B54)*(montant&gt;0)*(montant))</f>
        <v>0</v>
      </c>
    </row>
    <row r="55" spans="2:7">
      <c r="B55" s="2" t="str">
        <f t="array" aca="1" ref="B55" ca="1">IFERROR(INDEX(nom,MATCH(0,COUNTIF(B$1:B54,nom),0),),"")</f>
        <v/>
      </c>
      <c r="C55" s="8">
        <f ca="1">SUMPRODUCT((nom=$B55)*(BD!$H$2:$H$24=C$1))</f>
        <v>0</v>
      </c>
      <c r="D55" s="8">
        <f ca="1">SUMPRODUCT((nom=$B55)*(what=D$1))</f>
        <v>0</v>
      </c>
      <c r="F55" s="8">
        <f ca="1">SUMPRODUCT((nom=$B55)*(what=F$1))</f>
        <v>0</v>
      </c>
      <c r="G55" s="8">
        <f ca="1">SUMPRODUCT((nom=$B55)*(montant&gt;0)*(montant))</f>
        <v>0</v>
      </c>
    </row>
    <row r="56" spans="2:7">
      <c r="B56" s="2" t="str">
        <f t="array" aca="1" ref="B56" ca="1">IFERROR(INDEX(nom,MATCH(0,COUNTIF(B$1:B55,nom),0),),"")</f>
        <v/>
      </c>
      <c r="C56" s="8">
        <f ca="1">SUMPRODUCT((nom=$B56)*(BD!$H$2:$H$24=C$1))</f>
        <v>0</v>
      </c>
      <c r="D56" s="8">
        <f ca="1">SUMPRODUCT((nom=$B56)*(what=D$1))</f>
        <v>0</v>
      </c>
      <c r="F56" s="8">
        <f ca="1">SUMPRODUCT((nom=$B56)*(what=F$1))</f>
        <v>0</v>
      </c>
      <c r="G56" s="8">
        <f ca="1">SUMPRODUCT((nom=$B56)*(montant&gt;0)*(montant))</f>
        <v>0</v>
      </c>
    </row>
    <row r="57" spans="2:7">
      <c r="B57" s="2" t="str">
        <f t="array" aca="1" ref="B57" ca="1">IFERROR(INDEX(nom,MATCH(0,COUNTIF(B$1:B56,nom),0),),"")</f>
        <v/>
      </c>
      <c r="C57" s="8">
        <f ca="1">SUMPRODUCT((nom=$B57)*(BD!$H$2:$H$24=C$1))</f>
        <v>0</v>
      </c>
      <c r="D57" s="8">
        <f ca="1">SUMPRODUCT((nom=$B57)*(what=D$1))</f>
        <v>0</v>
      </c>
      <c r="F57" s="8">
        <f ca="1">SUMPRODUCT((nom=$B57)*(what=F$1))</f>
        <v>0</v>
      </c>
      <c r="G57" s="8">
        <f ca="1">SUMPRODUCT((nom=$B57)*(montant&gt;0)*(montant))</f>
        <v>0</v>
      </c>
    </row>
    <row r="58" spans="2:7">
      <c r="B58" s="2" t="str">
        <f t="array" aca="1" ref="B58" ca="1">IFERROR(INDEX(nom,MATCH(0,COUNTIF(B$1:B57,nom),0),),"")</f>
        <v/>
      </c>
      <c r="C58" s="8">
        <f ca="1">SUMPRODUCT((nom=$B58)*(BD!$H$2:$H$24=C$1))</f>
        <v>0</v>
      </c>
      <c r="D58" s="8">
        <f ca="1">SUMPRODUCT((nom=$B58)*(what=D$1))</f>
        <v>0</v>
      </c>
      <c r="F58" s="8">
        <f ca="1">SUMPRODUCT((nom=$B58)*(what=F$1))</f>
        <v>0</v>
      </c>
      <c r="G58" s="8">
        <f ca="1">SUMPRODUCT((nom=$B58)*(montant&gt;0)*(montant))</f>
        <v>0</v>
      </c>
    </row>
    <row r="59" spans="2:7">
      <c r="B59" s="2" t="str">
        <f t="array" aca="1" ref="B59" ca="1">IFERROR(INDEX(nom,MATCH(0,COUNTIF(B$1:B58,nom),0),),"")</f>
        <v/>
      </c>
      <c r="C59" s="8">
        <f ca="1">SUMPRODUCT((nom=$B59)*(BD!$H$2:$H$24=C$1))</f>
        <v>0</v>
      </c>
      <c r="D59" s="8">
        <f ca="1">SUMPRODUCT((nom=$B59)*(what=D$1))</f>
        <v>0</v>
      </c>
      <c r="F59" s="8">
        <f ca="1">SUMPRODUCT((nom=$B59)*(what=F$1))</f>
        <v>0</v>
      </c>
      <c r="G59" s="8">
        <f ca="1">SUMPRODUCT((nom=$B59)*(montant&gt;0)*(montant))</f>
        <v>0</v>
      </c>
    </row>
    <row r="60" spans="2:7">
      <c r="B60" s="2" t="str">
        <f t="array" aca="1" ref="B60" ca="1">IFERROR(INDEX(nom,MATCH(0,COUNTIF(B$1:B59,nom),0),),"")</f>
        <v/>
      </c>
      <c r="C60" s="8">
        <f ca="1">SUMPRODUCT((nom=$B60)*(BD!$H$2:$H$24=C$1))</f>
        <v>0</v>
      </c>
      <c r="D60" s="8">
        <f ca="1">SUMPRODUCT((nom=$B60)*(what=D$1))</f>
        <v>0</v>
      </c>
      <c r="F60" s="8">
        <f ca="1">SUMPRODUCT((nom=$B60)*(what=F$1))</f>
        <v>0</v>
      </c>
      <c r="G60" s="8">
        <f ca="1">SUMPRODUCT((nom=$B60)*(montant&gt;0)*(montant))</f>
        <v>0</v>
      </c>
    </row>
    <row r="61" spans="2:7">
      <c r="B61" s="2" t="str">
        <f t="array" aca="1" ref="B61" ca="1">IFERROR(INDEX(nom,MATCH(0,COUNTIF(B$1:B60,nom),0),),"")</f>
        <v/>
      </c>
      <c r="C61" s="8">
        <f ca="1">SUMPRODUCT((nom=$B61)*(BD!$H$2:$H$24=C$1))</f>
        <v>0</v>
      </c>
      <c r="D61" s="8">
        <f ca="1">SUMPRODUCT((nom=$B61)*(what=D$1))</f>
        <v>0</v>
      </c>
      <c r="F61" s="8">
        <f ca="1">SUMPRODUCT((nom=$B61)*(what=F$1))</f>
        <v>0</v>
      </c>
      <c r="G61" s="8">
        <f ca="1">SUMPRODUCT((nom=$B61)*(montant&gt;0)*(montant))</f>
        <v>0</v>
      </c>
    </row>
    <row r="62" spans="2:7">
      <c r="B62" s="2" t="str">
        <f t="array" aca="1" ref="B62" ca="1">IFERROR(INDEX(nom,MATCH(0,COUNTIF(B$1:B61,nom),0),),"")</f>
        <v/>
      </c>
      <c r="C62" s="8">
        <f ca="1">SUMPRODUCT((nom=$B62)*(BD!$H$2:$H$24=C$1))</f>
        <v>0</v>
      </c>
      <c r="D62" s="8">
        <f ca="1">SUMPRODUCT((nom=$B62)*(what=D$1))</f>
        <v>0</v>
      </c>
      <c r="F62" s="8">
        <f ca="1">SUMPRODUCT((nom=$B62)*(what=F$1))</f>
        <v>0</v>
      </c>
      <c r="G62" s="8">
        <f ca="1">SUMPRODUCT((nom=$B62)*(montant&gt;0)*(montant))</f>
        <v>0</v>
      </c>
    </row>
    <row r="63" spans="2:7">
      <c r="B63" s="2" t="str">
        <f t="array" aca="1" ref="B63" ca="1">IFERROR(INDEX(nom,MATCH(0,COUNTIF(B$1:B62,nom),0),),"")</f>
        <v/>
      </c>
      <c r="C63" s="8">
        <f ca="1">SUMPRODUCT((nom=$B63)*(BD!$H$2:$H$24=C$1))</f>
        <v>0</v>
      </c>
      <c r="D63" s="8">
        <f ca="1">SUMPRODUCT((nom=$B63)*(what=D$1))</f>
        <v>0</v>
      </c>
      <c r="F63" s="8">
        <f ca="1">SUMPRODUCT((nom=$B63)*(what=F$1))</f>
        <v>0</v>
      </c>
      <c r="G63" s="8">
        <f ca="1">SUMPRODUCT((nom=$B63)*(montant&gt;0)*(montant))</f>
        <v>0</v>
      </c>
    </row>
    <row r="64" spans="2:7">
      <c r="B64" s="2" t="str">
        <f t="array" aca="1" ref="B64" ca="1">IFERROR(INDEX(nom,MATCH(0,COUNTIF(B$1:B63,nom),0),),"")</f>
        <v/>
      </c>
      <c r="C64" s="8">
        <f ca="1">SUMPRODUCT((nom=$B64)*(BD!$H$2:$H$24=C$1))</f>
        <v>0</v>
      </c>
      <c r="D64" s="8">
        <f ca="1">SUMPRODUCT((nom=$B64)*(what=D$1))</f>
        <v>0</v>
      </c>
      <c r="F64" s="8">
        <f ca="1">SUMPRODUCT((nom=$B64)*(what=F$1))</f>
        <v>0</v>
      </c>
      <c r="G64" s="8">
        <f ca="1">SUMPRODUCT((nom=$B64)*(montant&gt;0)*(montant))</f>
        <v>0</v>
      </c>
    </row>
    <row r="65" spans="2:7">
      <c r="B65" s="2" t="str">
        <f t="array" aca="1" ref="B65" ca="1">IFERROR(INDEX(nom,MATCH(0,COUNTIF(B$1:B64,nom),0),),"")</f>
        <v/>
      </c>
      <c r="C65" s="8">
        <f ca="1">SUMPRODUCT((nom=$B65)*(BD!$H$2:$H$24=C$1))</f>
        <v>0</v>
      </c>
      <c r="D65" s="8">
        <f ca="1">SUMPRODUCT((nom=$B65)*(what=D$1))</f>
        <v>0</v>
      </c>
      <c r="F65" s="8">
        <f ca="1">SUMPRODUCT((nom=$B65)*(what=F$1))</f>
        <v>0</v>
      </c>
      <c r="G65" s="8">
        <f ca="1">SUMPRODUCT((nom=$B65)*(montant&gt;0)*(montant))</f>
        <v>0</v>
      </c>
    </row>
    <row r="66" spans="2:7">
      <c r="B66" s="2" t="str">
        <f t="array" aca="1" ref="B66" ca="1">IFERROR(INDEX(nom,MATCH(0,COUNTIF(B$1:B65,nom),0),),"")</f>
        <v/>
      </c>
      <c r="C66" s="8">
        <f ca="1">SUMPRODUCT((nom=$B66)*(BD!$H$2:$H$24=C$1))</f>
        <v>0</v>
      </c>
      <c r="D66" s="8">
        <f ca="1">SUMPRODUCT((nom=$B66)*(what=D$1))</f>
        <v>0</v>
      </c>
      <c r="F66" s="8">
        <f ca="1">SUMPRODUCT((nom=$B66)*(what=F$1))</f>
        <v>0</v>
      </c>
      <c r="G66" s="8">
        <f ca="1">SUMPRODUCT((nom=$B66)*(montant&gt;0)*(montant))</f>
        <v>0</v>
      </c>
    </row>
    <row r="67" spans="2:7">
      <c r="B67" s="2" t="str">
        <f t="array" aca="1" ref="B67" ca="1">IFERROR(INDEX(nom,MATCH(0,COUNTIF(B$1:B66,nom),0),),"")</f>
        <v/>
      </c>
      <c r="C67" s="8">
        <f ca="1">SUMPRODUCT((nom=$B67)*(BD!$H$2:$H$24=C$1))</f>
        <v>0</v>
      </c>
      <c r="D67" s="8">
        <f ca="1">SUMPRODUCT((nom=$B67)*(what=D$1))</f>
        <v>0</v>
      </c>
      <c r="F67" s="8">
        <f ca="1">SUMPRODUCT((nom=$B67)*(what=F$1))</f>
        <v>0</v>
      </c>
      <c r="G67" s="8">
        <f ca="1">SUMPRODUCT((nom=$B67)*(montant&gt;0)*(montant))</f>
        <v>0</v>
      </c>
    </row>
    <row r="68" spans="2:7">
      <c r="B68" s="2" t="str">
        <f t="array" aca="1" ref="B68" ca="1">IFERROR(INDEX(nom,MATCH(0,COUNTIF(B$1:B67,nom),0),),"")</f>
        <v/>
      </c>
      <c r="C68" s="8">
        <f ca="1">SUMPRODUCT((nom=$B68)*(BD!$H$2:$H$24=C$1))</f>
        <v>0</v>
      </c>
      <c r="D68" s="8">
        <f ca="1">SUMPRODUCT((nom=$B68)*(what=D$1))</f>
        <v>0</v>
      </c>
      <c r="F68" s="8">
        <f ca="1">SUMPRODUCT((nom=$B68)*(what=F$1))</f>
        <v>0</v>
      </c>
      <c r="G68" s="8">
        <f ca="1">SUMPRODUCT((nom=$B68)*(montant&gt;0)*(montant))</f>
        <v>0</v>
      </c>
    </row>
    <row r="69" spans="2:7">
      <c r="B69" s="2" t="str">
        <f t="array" aca="1" ref="B69" ca="1">IFERROR(INDEX(nom,MATCH(0,COUNTIF(B$1:B68,nom),0),),"")</f>
        <v/>
      </c>
      <c r="C69" s="8">
        <f ca="1">SUMPRODUCT((nom=$B69)*(BD!$H$2:$H$24=C$1))</f>
        <v>0</v>
      </c>
      <c r="D69" s="8">
        <f ca="1">SUMPRODUCT((nom=$B69)*(what=D$1))</f>
        <v>0</v>
      </c>
      <c r="F69" s="8">
        <f ca="1">SUMPRODUCT((nom=$B69)*(what=F$1))</f>
        <v>0</v>
      </c>
      <c r="G69" s="8">
        <f ca="1">SUMPRODUCT((nom=$B69)*(montant&gt;0)*(montant))</f>
        <v>0</v>
      </c>
    </row>
    <row r="70" spans="2:7">
      <c r="B70" s="2" t="str">
        <f t="array" aca="1" ref="B70" ca="1">IFERROR(INDEX(nom,MATCH(0,COUNTIF(B$1:B69,nom),0),),"")</f>
        <v/>
      </c>
      <c r="C70" s="8">
        <f ca="1">SUMPRODUCT((nom=$B70)*(BD!$H$2:$H$24=C$1))</f>
        <v>0</v>
      </c>
      <c r="D70" s="8">
        <f ca="1">SUMPRODUCT((nom=$B70)*(what=D$1))</f>
        <v>0</v>
      </c>
      <c r="F70" s="8">
        <f ca="1">SUMPRODUCT((nom=$B70)*(what=F$1))</f>
        <v>0</v>
      </c>
      <c r="G70" s="8">
        <f ca="1">SUMPRODUCT((nom=$B70)*(montant&gt;0)*(montant))</f>
        <v>0</v>
      </c>
    </row>
    <row r="71" spans="2:7">
      <c r="B71" s="2" t="str">
        <f t="array" aca="1" ref="B71" ca="1">IFERROR(INDEX(nom,MATCH(0,COUNTIF(B$1:B70,nom),0),),"")</f>
        <v/>
      </c>
      <c r="C71" s="8">
        <f ca="1">SUMPRODUCT((nom=$B71)*(BD!$H$2:$H$24=C$1))</f>
        <v>0</v>
      </c>
      <c r="D71" s="8">
        <f ca="1">SUMPRODUCT((nom=$B71)*(what=D$1))</f>
        <v>0</v>
      </c>
      <c r="F71" s="8">
        <f ca="1">SUMPRODUCT((nom=$B71)*(what=F$1))</f>
        <v>0</v>
      </c>
      <c r="G71" s="8">
        <f ca="1">SUMPRODUCT((nom=$B71)*(montant&gt;0)*(montant))</f>
        <v>0</v>
      </c>
    </row>
    <row r="72" spans="2:7">
      <c r="B72" s="2" t="str">
        <f t="array" aca="1" ref="B72" ca="1">IFERROR(INDEX(nom,MATCH(0,COUNTIF(B$1:B71,nom),0),),"")</f>
        <v/>
      </c>
      <c r="C72" s="8">
        <f ca="1">SUMPRODUCT((nom=$B72)*(BD!$H$2:$H$24=C$1))</f>
        <v>0</v>
      </c>
      <c r="D72" s="8">
        <f ca="1">SUMPRODUCT((nom=$B72)*(what=D$1))</f>
        <v>0</v>
      </c>
      <c r="F72" s="8">
        <f ca="1">SUMPRODUCT((nom=$B72)*(what=F$1))</f>
        <v>0</v>
      </c>
      <c r="G72" s="8">
        <f ca="1">SUMPRODUCT((nom=$B72)*(montant&gt;0)*(montant))</f>
        <v>0</v>
      </c>
    </row>
    <row r="73" spans="2:7">
      <c r="B73" s="2" t="str">
        <f t="array" aca="1" ref="B73" ca="1">IFERROR(INDEX(nom,MATCH(0,COUNTIF(B$1:B72,nom),0),),"")</f>
        <v/>
      </c>
      <c r="C73" s="8">
        <f ca="1">SUMPRODUCT((nom=$B73)*(BD!$H$2:$H$24=C$1))</f>
        <v>0</v>
      </c>
      <c r="D73" s="8">
        <f ca="1">SUMPRODUCT((nom=$B73)*(what=D$1))</f>
        <v>0</v>
      </c>
      <c r="F73" s="8">
        <f ca="1">SUMPRODUCT((nom=$B73)*(what=F$1))</f>
        <v>0</v>
      </c>
      <c r="G73" s="8">
        <f ca="1">SUMPRODUCT((nom=$B73)*(montant&gt;0)*(montant))</f>
        <v>0</v>
      </c>
    </row>
    <row r="74" spans="2:7">
      <c r="B74" s="2" t="str">
        <f t="array" aca="1" ref="B74" ca="1">IFERROR(INDEX(nom,MATCH(0,COUNTIF(B$1:B73,nom),0),),"")</f>
        <v/>
      </c>
      <c r="C74" s="8">
        <f ca="1">SUMPRODUCT((nom=$B74)*(BD!$H$2:$H$24=C$1))</f>
        <v>0</v>
      </c>
      <c r="D74" s="8">
        <f ca="1">SUMPRODUCT((nom=$B74)*(what=D$1))</f>
        <v>0</v>
      </c>
      <c r="F74" s="8">
        <f ca="1">SUMPRODUCT((nom=$B74)*(what=F$1))</f>
        <v>0</v>
      </c>
      <c r="G74" s="8">
        <f ca="1">SUMPRODUCT((nom=$B74)*(montant&gt;0)*(montant))</f>
        <v>0</v>
      </c>
    </row>
    <row r="75" spans="2:7">
      <c r="B75" s="2" t="str">
        <f t="array" aca="1" ref="B75" ca="1">IFERROR(INDEX(nom,MATCH(0,COUNTIF(B$1:B74,nom),0),),"")</f>
        <v/>
      </c>
      <c r="C75" s="8">
        <f ca="1">SUMPRODUCT((nom=$B75)*(BD!$H$2:$H$24=C$1))</f>
        <v>0</v>
      </c>
      <c r="D75" s="8">
        <f ca="1">SUMPRODUCT((nom=$B75)*(what=D$1))</f>
        <v>0</v>
      </c>
      <c r="F75" s="8">
        <f ca="1">SUMPRODUCT((nom=$B75)*(what=F$1))</f>
        <v>0</v>
      </c>
      <c r="G75" s="8">
        <f ca="1">SUMPRODUCT((nom=$B75)*(montant&gt;0)*(montant))</f>
        <v>0</v>
      </c>
    </row>
    <row r="76" spans="2:7">
      <c r="B76" s="2" t="str">
        <f t="array" aca="1" ref="B76" ca="1">IFERROR(INDEX(nom,MATCH(0,COUNTIF(B$1:B75,nom),0),),"")</f>
        <v/>
      </c>
      <c r="C76" s="8">
        <f ca="1">SUMPRODUCT((nom=$B76)*(BD!$H$2:$H$24=C$1))</f>
        <v>0</v>
      </c>
      <c r="D76" s="8">
        <f ca="1">SUMPRODUCT((nom=$B76)*(what=D$1))</f>
        <v>0</v>
      </c>
      <c r="F76" s="8">
        <f ca="1">SUMPRODUCT((nom=$B76)*(what=F$1))</f>
        <v>0</v>
      </c>
      <c r="G76" s="8">
        <f ca="1">SUMPRODUCT((nom=$B76)*(montant&gt;0)*(montant))</f>
        <v>0</v>
      </c>
    </row>
    <row r="77" spans="2:7">
      <c r="B77" s="2" t="str">
        <f t="array" aca="1" ref="B77" ca="1">IFERROR(INDEX(nom,MATCH(0,COUNTIF(B$1:B76,nom),0),),"")</f>
        <v/>
      </c>
      <c r="C77" s="8">
        <f ca="1">SUMPRODUCT((nom=$B77)*(BD!$H$2:$H$24=C$1))</f>
        <v>0</v>
      </c>
      <c r="D77" s="8">
        <f ca="1">SUMPRODUCT((nom=$B77)*(what=D$1))</f>
        <v>0</v>
      </c>
      <c r="F77" s="8">
        <f ca="1">SUMPRODUCT((nom=$B77)*(what=F$1))</f>
        <v>0</v>
      </c>
      <c r="G77" s="8">
        <f ca="1">SUMPRODUCT((nom=$B77)*(montant&gt;0)*(montant))</f>
        <v>0</v>
      </c>
    </row>
    <row r="78" spans="2:7">
      <c r="B78" s="2" t="str">
        <f t="array" aca="1" ref="B78" ca="1">IFERROR(INDEX(nom,MATCH(0,COUNTIF(B$1:B77,nom),0),),"")</f>
        <v/>
      </c>
      <c r="C78" s="8">
        <f ca="1">SUMPRODUCT((nom=$B78)*(BD!$H$2:$H$24=C$1))</f>
        <v>0</v>
      </c>
      <c r="D78" s="8">
        <f ca="1">SUMPRODUCT((nom=$B78)*(what=D$1))</f>
        <v>0</v>
      </c>
      <c r="F78" s="8">
        <f ca="1">SUMPRODUCT((nom=$B78)*(what=F$1))</f>
        <v>0</v>
      </c>
      <c r="G78" s="8">
        <f ca="1">SUMPRODUCT((nom=$B78)*(montant&gt;0)*(montant))</f>
        <v>0</v>
      </c>
    </row>
    <row r="79" spans="2:7">
      <c r="B79" s="2" t="str">
        <f t="array" aca="1" ref="B79" ca="1">IFERROR(INDEX(nom,MATCH(0,COUNTIF(B$1:B78,nom),0),),"")</f>
        <v/>
      </c>
      <c r="C79" s="8">
        <f ca="1">SUMPRODUCT((nom=$B79)*(BD!$H$2:$H$24=C$1))</f>
        <v>0</v>
      </c>
      <c r="D79" s="8">
        <f ca="1">SUMPRODUCT((nom=$B79)*(what=D$1))</f>
        <v>0</v>
      </c>
      <c r="F79" s="8">
        <f ca="1">SUMPRODUCT((nom=$B79)*(what=F$1))</f>
        <v>0</v>
      </c>
      <c r="G79" s="8">
        <f ca="1">SUMPRODUCT((nom=$B79)*(montant&gt;0)*(montant))</f>
        <v>0</v>
      </c>
    </row>
    <row r="80" spans="2:7">
      <c r="B80" s="2" t="str">
        <f t="array" aca="1" ref="B80" ca="1">IFERROR(INDEX(nom,MATCH(0,COUNTIF(B$1:B79,nom),0),),"")</f>
        <v/>
      </c>
      <c r="C80" s="8">
        <f ca="1">SUMPRODUCT((nom=$B80)*(BD!$H$2:$H$24=C$1))</f>
        <v>0</v>
      </c>
      <c r="D80" s="8">
        <f ca="1">SUMPRODUCT((nom=$B80)*(what=D$1))</f>
        <v>0</v>
      </c>
      <c r="F80" s="8">
        <f ca="1">SUMPRODUCT((nom=$B80)*(what=F$1))</f>
        <v>0</v>
      </c>
      <c r="G80" s="8">
        <f ca="1">SUMPRODUCT((nom=$B80)*(montant&gt;0)*(montant))</f>
        <v>0</v>
      </c>
    </row>
    <row r="81" spans="2:7">
      <c r="B81" s="2" t="str">
        <f t="array" aca="1" ref="B81" ca="1">IFERROR(INDEX(nom,MATCH(0,COUNTIF(B$1:B80,nom),0),),"")</f>
        <v/>
      </c>
      <c r="C81" s="8">
        <f ca="1">SUMPRODUCT((nom=$B81)*(BD!$H$2:$H$24=C$1))</f>
        <v>0</v>
      </c>
      <c r="D81" s="8">
        <f ca="1">SUMPRODUCT((nom=$B81)*(what=D$1))</f>
        <v>0</v>
      </c>
      <c r="F81" s="8">
        <f ca="1">SUMPRODUCT((nom=$B81)*(what=F$1))</f>
        <v>0</v>
      </c>
      <c r="G81" s="8">
        <f ca="1">SUMPRODUCT((nom=$B81)*(montant&gt;0)*(montant))</f>
        <v>0</v>
      </c>
    </row>
    <row r="82" spans="2:7">
      <c r="B82" s="2" t="str">
        <f t="array" aca="1" ref="B82" ca="1">IFERROR(INDEX(nom,MATCH(0,COUNTIF(B$1:B81,nom),0),),"")</f>
        <v/>
      </c>
      <c r="C82" s="8">
        <f ca="1">SUMPRODUCT((nom=$B82)*(BD!$H$2:$H$24=C$1))</f>
        <v>0</v>
      </c>
      <c r="D82" s="8">
        <f ca="1">SUMPRODUCT((nom=$B82)*(what=D$1))</f>
        <v>0</v>
      </c>
      <c r="F82" s="8">
        <f ca="1">SUMPRODUCT((nom=$B82)*(what=F$1))</f>
        <v>0</v>
      </c>
      <c r="G82" s="8">
        <f ca="1">SUMPRODUCT((nom=$B82)*(montant&gt;0)*(montant))</f>
        <v>0</v>
      </c>
    </row>
    <row r="83" spans="2:7">
      <c r="B83" s="2" t="str">
        <f t="array" aca="1" ref="B83" ca="1">IFERROR(INDEX(nom,MATCH(0,COUNTIF(B$1:B82,nom),0),),"")</f>
        <v/>
      </c>
      <c r="C83" s="8">
        <f ca="1">SUMPRODUCT((nom=$B83)*(BD!$H$2:$H$24=C$1))</f>
        <v>0</v>
      </c>
      <c r="D83" s="8">
        <f ca="1">SUMPRODUCT((nom=$B83)*(what=D$1))</f>
        <v>0</v>
      </c>
      <c r="F83" s="8">
        <f ca="1">SUMPRODUCT((nom=$B83)*(what=F$1))</f>
        <v>0</v>
      </c>
      <c r="G83" s="8">
        <f ca="1">SUMPRODUCT((nom=$B83)*(montant&gt;0)*(montant))</f>
        <v>0</v>
      </c>
    </row>
    <row r="84" spans="2:7">
      <c r="B84" s="2" t="str">
        <f t="array" aca="1" ref="B84" ca="1">IFERROR(INDEX(nom,MATCH(0,COUNTIF(B$1:B83,nom),0),),"")</f>
        <v/>
      </c>
      <c r="C84" s="8">
        <f ca="1">SUMPRODUCT((nom=$B84)*(BD!$H$2:$H$24=C$1))</f>
        <v>0</v>
      </c>
      <c r="D84" s="8">
        <f ca="1">SUMPRODUCT((nom=$B84)*(what=D$1))</f>
        <v>0</v>
      </c>
      <c r="F84" s="8">
        <f ca="1">SUMPRODUCT((nom=$B84)*(what=F$1))</f>
        <v>0</v>
      </c>
      <c r="G84" s="8">
        <f ca="1">SUMPRODUCT((nom=$B84)*(montant&gt;0)*(montant))</f>
        <v>0</v>
      </c>
    </row>
    <row r="85" spans="2:7">
      <c r="B85" s="2" t="str">
        <f t="array" aca="1" ref="B85" ca="1">IFERROR(INDEX(nom,MATCH(0,COUNTIF(B$1:B84,nom),0),),"")</f>
        <v/>
      </c>
      <c r="C85" s="8">
        <f ca="1">SUMPRODUCT((nom=$B85)*(BD!$H$2:$H$24=C$1))</f>
        <v>0</v>
      </c>
      <c r="D85" s="8">
        <f ca="1">SUMPRODUCT((nom=$B85)*(what=D$1))</f>
        <v>0</v>
      </c>
      <c r="F85" s="8">
        <f ca="1">SUMPRODUCT((nom=$B85)*(what=F$1))</f>
        <v>0</v>
      </c>
      <c r="G85" s="8">
        <f ca="1">SUMPRODUCT((nom=$B85)*(montant&gt;0)*(montant))</f>
        <v>0</v>
      </c>
    </row>
    <row r="86" spans="2:7">
      <c r="B86" s="2" t="str">
        <f t="array" aca="1" ref="B86" ca="1">IFERROR(INDEX(nom,MATCH(0,COUNTIF(B$1:B85,nom),0),),"")</f>
        <v/>
      </c>
      <c r="C86" s="8">
        <f ca="1">SUMPRODUCT((nom=$B86)*(BD!$H$2:$H$24=C$1))</f>
        <v>0</v>
      </c>
      <c r="D86" s="8">
        <f ca="1">SUMPRODUCT((nom=$B86)*(what=D$1))</f>
        <v>0</v>
      </c>
      <c r="F86" s="8">
        <f ca="1">SUMPRODUCT((nom=$B86)*(what=F$1))</f>
        <v>0</v>
      </c>
      <c r="G86" s="8">
        <f ca="1">SUMPRODUCT((nom=$B86)*(montant&gt;0)*(montant))</f>
        <v>0</v>
      </c>
    </row>
    <row r="87" spans="2:7">
      <c r="B87" s="2" t="str">
        <f t="array" aca="1" ref="B87" ca="1">IFERROR(INDEX(nom,MATCH(0,COUNTIF(B$1:B86,nom),0),),"")</f>
        <v/>
      </c>
      <c r="C87" s="8">
        <f ca="1">SUMPRODUCT((nom=$B87)*(BD!$H$2:$H$24=C$1))</f>
        <v>0</v>
      </c>
      <c r="D87" s="8">
        <f ca="1">SUMPRODUCT((nom=$B87)*(what=D$1))</f>
        <v>0</v>
      </c>
      <c r="F87" s="8">
        <f ca="1">SUMPRODUCT((nom=$B87)*(what=F$1))</f>
        <v>0</v>
      </c>
      <c r="G87" s="8">
        <f ca="1">SUMPRODUCT((nom=$B87)*(montant&gt;0)*(montant))</f>
        <v>0</v>
      </c>
    </row>
    <row r="88" spans="2:7">
      <c r="B88" s="2" t="str">
        <f t="array" aca="1" ref="B88" ca="1">IFERROR(INDEX(nom,MATCH(0,COUNTIF(B$1:B87,nom),0),),"")</f>
        <v/>
      </c>
      <c r="C88" s="8">
        <f ca="1">SUMPRODUCT((nom=$B88)*(BD!$H$2:$H$24=C$1))</f>
        <v>0</v>
      </c>
      <c r="D88" s="8">
        <f ca="1">SUMPRODUCT((nom=$B88)*(what=D$1))</f>
        <v>0</v>
      </c>
      <c r="F88" s="8">
        <f ca="1">SUMPRODUCT((nom=$B88)*(what=F$1))</f>
        <v>0</v>
      </c>
      <c r="G88" s="8">
        <f ca="1">SUMPRODUCT((nom=$B88)*(montant&gt;0)*(montant))</f>
        <v>0</v>
      </c>
    </row>
    <row r="89" spans="2:7">
      <c r="B89" s="2" t="str">
        <f t="array" aca="1" ref="B89" ca="1">IFERROR(INDEX(nom,MATCH(0,COUNTIF(B$1:B88,nom),0),),"")</f>
        <v/>
      </c>
      <c r="C89" s="8">
        <f ca="1">SUMPRODUCT((nom=$B89)*(BD!$H$2:$H$24=C$1))</f>
        <v>0</v>
      </c>
      <c r="D89" s="8">
        <f ca="1">SUMPRODUCT((nom=$B89)*(what=D$1))</f>
        <v>0</v>
      </c>
      <c r="F89" s="8">
        <f ca="1">SUMPRODUCT((nom=$B89)*(what=F$1))</f>
        <v>0</v>
      </c>
      <c r="G89" s="8">
        <f ca="1">SUMPRODUCT((nom=$B89)*(montant&gt;0)*(montant))</f>
        <v>0</v>
      </c>
    </row>
    <row r="90" spans="2:7">
      <c r="B90" s="2" t="str">
        <f t="array" aca="1" ref="B90" ca="1">IFERROR(INDEX(nom,MATCH(0,COUNTIF(B$1:B89,nom),0),),"")</f>
        <v/>
      </c>
      <c r="C90" s="8">
        <f ca="1">SUMPRODUCT((nom=$B90)*(BD!$H$2:$H$24=C$1))</f>
        <v>0</v>
      </c>
      <c r="D90" s="8">
        <f ca="1">SUMPRODUCT((nom=$B90)*(what=D$1))</f>
        <v>0</v>
      </c>
      <c r="F90" s="8">
        <f ca="1">SUMPRODUCT((nom=$B90)*(what=F$1))</f>
        <v>0</v>
      </c>
      <c r="G90" s="8">
        <f ca="1">SUMPRODUCT((nom=$B90)*(montant&gt;0)*(montant))</f>
        <v>0</v>
      </c>
    </row>
    <row r="91" spans="2:7">
      <c r="B91" s="2" t="str">
        <f t="array" aca="1" ref="B91" ca="1">IFERROR(INDEX(nom,MATCH(0,COUNTIF(B$1:B90,nom),0),),"")</f>
        <v/>
      </c>
      <c r="C91" s="8">
        <f ca="1">SUMPRODUCT((nom=$B91)*(BD!$H$2:$H$24=C$1))</f>
        <v>0</v>
      </c>
      <c r="D91" s="8">
        <f ca="1">SUMPRODUCT((nom=$B91)*(what=D$1))</f>
        <v>0</v>
      </c>
      <c r="F91" s="8">
        <f ca="1">SUMPRODUCT((nom=$B91)*(what=F$1))</f>
        <v>0</v>
      </c>
      <c r="G91" s="8">
        <f ca="1">SUMPRODUCT((nom=$B91)*(montant&gt;0)*(montant))</f>
        <v>0</v>
      </c>
    </row>
    <row r="92" spans="2:7">
      <c r="B92" s="2" t="str">
        <f t="array" aca="1" ref="B92" ca="1">IFERROR(INDEX(nom,MATCH(0,COUNTIF(B$1:B91,nom),0),),"")</f>
        <v/>
      </c>
      <c r="C92" s="8">
        <f ca="1">SUMPRODUCT((nom=$B92)*(BD!$H$2:$H$24=C$1))</f>
        <v>0</v>
      </c>
      <c r="D92" s="8">
        <f ca="1">SUMPRODUCT((nom=$B92)*(what=D$1))</f>
        <v>0</v>
      </c>
      <c r="F92" s="8">
        <f ca="1">SUMPRODUCT((nom=$B92)*(what=F$1))</f>
        <v>0</v>
      </c>
      <c r="G92" s="8">
        <f ca="1">SUMPRODUCT((nom=$B92)*(montant&gt;0)*(montant))</f>
        <v>0</v>
      </c>
    </row>
    <row r="93" spans="2:7">
      <c r="B93" s="2" t="str">
        <f t="array" aca="1" ref="B93" ca="1">IFERROR(INDEX(nom,MATCH(0,COUNTIF(B$1:B92,nom),0),),"")</f>
        <v/>
      </c>
      <c r="C93" s="8">
        <f ca="1">SUMPRODUCT((nom=$B93)*(BD!$H$2:$H$24=C$1))</f>
        <v>0</v>
      </c>
      <c r="D93" s="8">
        <f ca="1">SUMPRODUCT((nom=$B93)*(what=D$1))</f>
        <v>0</v>
      </c>
      <c r="F93" s="8">
        <f ca="1">SUMPRODUCT((nom=$B93)*(what=F$1))</f>
        <v>0</v>
      </c>
      <c r="G93" s="8">
        <f ca="1">SUMPRODUCT((nom=$B93)*(montant&gt;0)*(montant))</f>
        <v>0</v>
      </c>
    </row>
    <row r="94" spans="2:7">
      <c r="B94" s="2" t="str">
        <f t="array" aca="1" ref="B94" ca="1">IFERROR(INDEX(nom,MATCH(0,COUNTIF(B$1:B93,nom),0),),"")</f>
        <v/>
      </c>
      <c r="C94" s="8">
        <f ca="1">SUMPRODUCT((nom=$B94)*(BD!$H$2:$H$24=C$1))</f>
        <v>0</v>
      </c>
      <c r="D94" s="8">
        <f ca="1">SUMPRODUCT((nom=$B94)*(what=D$1))</f>
        <v>0</v>
      </c>
      <c r="F94" s="8">
        <f ca="1">SUMPRODUCT((nom=$B94)*(what=F$1))</f>
        <v>0</v>
      </c>
      <c r="G94" s="8">
        <f ca="1">SUMPRODUCT((nom=$B94)*(montant&gt;0)*(montant))</f>
        <v>0</v>
      </c>
    </row>
    <row r="95" spans="2:7">
      <c r="B95" s="2" t="str">
        <f t="array" aca="1" ref="B95" ca="1">IFERROR(INDEX(nom,MATCH(0,COUNTIF(B$1:B94,nom),0),),"")</f>
        <v/>
      </c>
      <c r="C95" s="8">
        <f ca="1">SUMPRODUCT((nom=$B95)*(BD!$H$2:$H$24=C$1))</f>
        <v>0</v>
      </c>
      <c r="D95" s="8">
        <f ca="1">SUMPRODUCT((nom=$B95)*(what=D$1))</f>
        <v>0</v>
      </c>
      <c r="F95" s="8">
        <f ca="1">SUMPRODUCT((nom=$B95)*(what=F$1))</f>
        <v>0</v>
      </c>
      <c r="G95" s="8">
        <f ca="1">SUMPRODUCT((nom=$B95)*(montant&gt;0)*(montant))</f>
        <v>0</v>
      </c>
    </row>
    <row r="96" spans="2:7">
      <c r="B96" s="2" t="str">
        <f t="array" aca="1" ref="B96" ca="1">IFERROR(INDEX(nom,MATCH(0,COUNTIF(B$1:B95,nom),0),),"")</f>
        <v/>
      </c>
      <c r="C96" s="8">
        <f ca="1">SUMPRODUCT((nom=$B96)*(BD!$H$2:$H$24=C$1))</f>
        <v>0</v>
      </c>
      <c r="D96" s="8">
        <f ca="1">SUMPRODUCT((nom=$B96)*(what=D$1))</f>
        <v>0</v>
      </c>
      <c r="F96" s="8">
        <f ca="1">SUMPRODUCT((nom=$B96)*(what=F$1))</f>
        <v>0</v>
      </c>
      <c r="G96" s="8">
        <f ca="1">SUMPRODUCT((nom=$B96)*(montant&gt;0)*(montant))</f>
        <v>0</v>
      </c>
    </row>
    <row r="97" spans="2:7">
      <c r="B97" s="2" t="str">
        <f t="array" aca="1" ref="B97" ca="1">IFERROR(INDEX(nom,MATCH(0,COUNTIF(B$1:B96,nom),0),),"")</f>
        <v/>
      </c>
      <c r="C97" s="8">
        <f ca="1">SUMPRODUCT((nom=$B97)*(BD!$H$2:$H$24=C$1))</f>
        <v>0</v>
      </c>
      <c r="D97" s="8">
        <f ca="1">SUMPRODUCT((nom=$B97)*(what=D$1))</f>
        <v>0</v>
      </c>
      <c r="F97" s="8">
        <f ca="1">SUMPRODUCT((nom=$B97)*(what=F$1))</f>
        <v>0</v>
      </c>
      <c r="G97" s="8">
        <f ca="1">SUMPRODUCT((nom=$B97)*(montant&gt;0)*(montant))</f>
        <v>0</v>
      </c>
    </row>
    <row r="98" spans="2:7">
      <c r="B98" s="2" t="str">
        <f t="array" aca="1" ref="B98" ca="1">IFERROR(INDEX(nom,MATCH(0,COUNTIF(B$1:B97,nom),0),),"")</f>
        <v/>
      </c>
      <c r="C98" s="8">
        <f ca="1">SUMPRODUCT((nom=$B98)*(BD!$H$2:$H$24=C$1))</f>
        <v>0</v>
      </c>
      <c r="D98" s="8">
        <f ca="1">SUMPRODUCT((nom=$B98)*(what=D$1))</f>
        <v>0</v>
      </c>
      <c r="F98" s="8">
        <f ca="1">SUMPRODUCT((nom=$B98)*(what=F$1))</f>
        <v>0</v>
      </c>
      <c r="G98" s="8">
        <f ca="1">SUMPRODUCT((nom=$B98)*(montant&gt;0)*(montant))</f>
        <v>0</v>
      </c>
    </row>
    <row r="99" spans="2:7">
      <c r="B99" s="2" t="str">
        <f t="array" aca="1" ref="B99" ca="1">IFERROR(INDEX(nom,MATCH(0,COUNTIF(B$1:B98,nom),0),),"")</f>
        <v/>
      </c>
      <c r="C99" s="8">
        <f ca="1">SUMPRODUCT((nom=$B99)*(BD!$H$2:$H$24=C$1))</f>
        <v>0</v>
      </c>
      <c r="D99" s="8">
        <f ca="1">SUMPRODUCT((nom=$B99)*(what=D$1))</f>
        <v>0</v>
      </c>
      <c r="F99" s="8">
        <f ca="1">SUMPRODUCT((nom=$B99)*(what=F$1))</f>
        <v>0</v>
      </c>
      <c r="G99" s="8">
        <f ca="1">SUMPRODUCT((nom=$B99)*(montant&gt;0)*(montant))</f>
        <v>0</v>
      </c>
    </row>
    <row r="100" spans="2:7">
      <c r="B100" s="2" t="str">
        <f t="array" aca="1" ref="B100" ca="1">IFERROR(INDEX(nom,MATCH(0,COUNTIF(B$1:B99,nom),0),),"")</f>
        <v/>
      </c>
      <c r="C100" s="8">
        <f ca="1">SUMPRODUCT((nom=$B100)*(BD!$H$2:$H$24=C$1))</f>
        <v>0</v>
      </c>
      <c r="D100" s="8">
        <f ca="1">SUMPRODUCT((nom=$B100)*(what=D$1))</f>
        <v>0</v>
      </c>
      <c r="F100" s="8">
        <f ca="1">SUMPRODUCT((nom=$B100)*(what=F$1))</f>
        <v>0</v>
      </c>
      <c r="G100" s="8">
        <f ca="1">SUMPRODUCT((nom=$B100)*(montant&gt;0)*(montant))</f>
        <v>0</v>
      </c>
    </row>
    <row r="101" spans="2:7">
      <c r="B101" s="2" t="str">
        <f t="array" aca="1" ref="B101" ca="1">IFERROR(INDEX(nom,MATCH(0,COUNTIF(B$1:B100,nom),0),),"")</f>
        <v/>
      </c>
      <c r="C101" s="8">
        <f ca="1">SUMPRODUCT((nom=$B101)*(BD!$H$2:$H$24=C$1))</f>
        <v>0</v>
      </c>
      <c r="D101" s="8">
        <f ca="1">SUMPRODUCT((nom=$B101)*(what=D$1))</f>
        <v>0</v>
      </c>
      <c r="F101" s="8">
        <f ca="1">SUMPRODUCT((nom=$B101)*(what=F$1))</f>
        <v>0</v>
      </c>
      <c r="G101" s="8">
        <f ca="1">SUMPRODUCT((nom=$B101)*(montant&gt;0)*(montant))</f>
        <v>0</v>
      </c>
    </row>
    <row r="102" spans="2:7">
      <c r="B102" s="2" t="str">
        <f t="array" aca="1" ref="B102" ca="1">IFERROR(INDEX(nom,MATCH(0,COUNTIF(B$1:B101,nom),0),),"")</f>
        <v/>
      </c>
      <c r="C102" s="8">
        <f ca="1">SUMPRODUCT((nom=$B102)*(BD!$H$2:$H$24=C$1))</f>
        <v>0</v>
      </c>
      <c r="D102" s="8">
        <f ca="1">SUMPRODUCT((nom=$B102)*(what=D$1))</f>
        <v>0</v>
      </c>
      <c r="F102" s="8">
        <f ca="1">SUMPRODUCT((nom=$B102)*(what=F$1))</f>
        <v>0</v>
      </c>
      <c r="G102" s="8">
        <f ca="1">SUMPRODUCT((nom=$B102)*(montant&gt;0)*(montant))</f>
        <v>0</v>
      </c>
    </row>
    <row r="103" spans="2:7">
      <c r="B103" s="2" t="str">
        <f t="array" aca="1" ref="B103" ca="1">IFERROR(INDEX(nom,MATCH(0,COUNTIF(B$1:B102,nom),0),),"")</f>
        <v/>
      </c>
      <c r="C103" s="8">
        <f ca="1">SUMPRODUCT((nom=$B103)*(BD!$H$2:$H$24=C$1))</f>
        <v>0</v>
      </c>
      <c r="D103" s="8">
        <f ca="1">SUMPRODUCT((nom=$B103)*(what=D$1))</f>
        <v>0</v>
      </c>
      <c r="F103" s="8">
        <f ca="1">SUMPRODUCT((nom=$B103)*(what=F$1))</f>
        <v>0</v>
      </c>
      <c r="G103" s="8">
        <f ca="1">SUMPRODUCT((nom=$B103)*(montant&gt;0)*(montant))</f>
        <v>0</v>
      </c>
    </row>
    <row r="104" spans="2:7">
      <c r="B104" s="2" t="str">
        <f t="array" aca="1" ref="B104" ca="1">IFERROR(INDEX(nom,MATCH(0,COUNTIF(B$1:B103,nom),0),),"")</f>
        <v/>
      </c>
      <c r="C104" s="8">
        <f ca="1">SUMPRODUCT((nom=$B104)*(BD!$H$2:$H$24=C$1))</f>
        <v>0</v>
      </c>
      <c r="D104" s="8">
        <f ca="1">SUMPRODUCT((nom=$B104)*(what=D$1))</f>
        <v>0</v>
      </c>
      <c r="F104" s="8">
        <f ca="1">SUMPRODUCT((nom=$B104)*(what=F$1))</f>
        <v>0</v>
      </c>
      <c r="G104" s="8">
        <f ca="1">SUMPRODUCT((nom=$B104)*(montant&gt;0)*(montant))</f>
        <v>0</v>
      </c>
    </row>
    <row r="105" spans="2:7">
      <c r="B105" s="2" t="str">
        <f t="array" aca="1" ref="B105" ca="1">IFERROR(INDEX(nom,MATCH(0,COUNTIF(B$1:B104,nom),0),),"")</f>
        <v/>
      </c>
      <c r="C105" s="8">
        <f ca="1">SUMPRODUCT((nom=$B105)*(BD!$H$2:$H$24=C$1))</f>
        <v>0</v>
      </c>
      <c r="D105" s="8">
        <f ca="1">SUMPRODUCT((nom=$B105)*(what=D$1))</f>
        <v>0</v>
      </c>
      <c r="F105" s="8">
        <f ca="1">SUMPRODUCT((nom=$B105)*(what=F$1))</f>
        <v>0</v>
      </c>
      <c r="G105" s="8">
        <f ca="1">SUMPRODUCT((nom=$B105)*(montant&gt;0)*(montant))</f>
        <v>0</v>
      </c>
    </row>
    <row r="106" spans="2:7">
      <c r="B106" s="2" t="str">
        <f t="array" aca="1" ref="B106" ca="1">IFERROR(INDEX(nom,MATCH(0,COUNTIF(B$1:B105,nom),0),),"")</f>
        <v/>
      </c>
      <c r="C106" s="8">
        <f ca="1">SUMPRODUCT((nom=$B106)*(BD!$H$2:$H$24=C$1))</f>
        <v>0</v>
      </c>
      <c r="D106" s="8">
        <f ca="1">SUMPRODUCT((nom=$B106)*(what=D$1))</f>
        <v>0</v>
      </c>
      <c r="F106" s="8">
        <f ca="1">SUMPRODUCT((nom=$B106)*(what=F$1))</f>
        <v>0</v>
      </c>
      <c r="G106" s="8">
        <f ca="1">SUMPRODUCT((nom=$B106)*(montant&gt;0)*(montant))</f>
        <v>0</v>
      </c>
    </row>
    <row r="107" spans="2:7">
      <c r="B107" s="2" t="str">
        <f t="array" aca="1" ref="B107" ca="1">IFERROR(INDEX(nom,MATCH(0,COUNTIF(B$1:B106,nom),0),),"")</f>
        <v/>
      </c>
      <c r="C107" s="8">
        <f ca="1">SUMPRODUCT((nom=$B107)*(BD!$H$2:$H$24=C$1))</f>
        <v>0</v>
      </c>
      <c r="D107" s="8">
        <f ca="1">SUMPRODUCT((nom=$B107)*(what=D$1))</f>
        <v>0</v>
      </c>
      <c r="F107" s="8">
        <f ca="1">SUMPRODUCT((nom=$B107)*(what=F$1))</f>
        <v>0</v>
      </c>
      <c r="G107" s="8">
        <f ca="1">SUMPRODUCT((nom=$B107)*(montant&gt;0)*(montant))</f>
        <v>0</v>
      </c>
    </row>
    <row r="108" spans="2:7">
      <c r="B108" s="2" t="str">
        <f t="array" aca="1" ref="B108" ca="1">IFERROR(INDEX(nom,MATCH(0,COUNTIF(B$1:B107,nom),0),),"")</f>
        <v/>
      </c>
      <c r="C108" s="8">
        <f ca="1">SUMPRODUCT((nom=$B108)*(BD!$H$2:$H$24=C$1))</f>
        <v>0</v>
      </c>
      <c r="D108" s="8">
        <f ca="1">SUMPRODUCT((nom=$B108)*(what=D$1))</f>
        <v>0</v>
      </c>
      <c r="F108" s="8">
        <f ca="1">SUMPRODUCT((nom=$B108)*(what=F$1))</f>
        <v>0</v>
      </c>
      <c r="G108" s="8">
        <f ca="1">SUMPRODUCT((nom=$B108)*(montant&gt;0)*(montant))</f>
        <v>0</v>
      </c>
    </row>
    <row r="109" spans="2:7">
      <c r="B109" s="2" t="str">
        <f t="array" aca="1" ref="B109" ca="1">IFERROR(INDEX(nom,MATCH(0,COUNTIF(B$1:B108,nom),0),),"")</f>
        <v/>
      </c>
      <c r="C109" s="8">
        <f ca="1">SUMPRODUCT((nom=$B109)*(BD!$H$2:$H$24=C$1))</f>
        <v>0</v>
      </c>
      <c r="D109" s="8">
        <f ca="1">SUMPRODUCT((nom=$B109)*(what=D$1))</f>
        <v>0</v>
      </c>
      <c r="F109" s="8">
        <f ca="1">SUMPRODUCT((nom=$B109)*(what=F$1))</f>
        <v>0</v>
      </c>
      <c r="G109" s="8">
        <f ca="1">SUMPRODUCT((nom=$B109)*(montant&gt;0)*(montant))</f>
        <v>0</v>
      </c>
    </row>
    <row r="110" spans="2:7">
      <c r="B110" s="2" t="str">
        <f t="array" aca="1" ref="B110" ca="1">IFERROR(INDEX(nom,MATCH(0,COUNTIF(B$1:B109,nom),0),),"")</f>
        <v/>
      </c>
      <c r="C110" s="8">
        <f ca="1">SUMPRODUCT((nom=$B110)*(BD!$H$2:$H$24=C$1))</f>
        <v>0</v>
      </c>
      <c r="D110" s="8">
        <f ca="1">SUMPRODUCT((nom=$B110)*(what=D$1))</f>
        <v>0</v>
      </c>
      <c r="F110" s="8">
        <f ca="1">SUMPRODUCT((nom=$B110)*(what=F$1))</f>
        <v>0</v>
      </c>
      <c r="G110" s="8">
        <f ca="1">SUMPRODUCT((nom=$B110)*(montant&gt;0)*(montant))</f>
        <v>0</v>
      </c>
    </row>
    <row r="111" spans="2:7">
      <c r="B111" s="2" t="str">
        <f t="array" aca="1" ref="B111" ca="1">IFERROR(INDEX(nom,MATCH(0,COUNTIF(B$1:B110,nom),0),),"")</f>
        <v/>
      </c>
      <c r="C111" s="8">
        <f ca="1">SUMPRODUCT((nom=$B111)*(BD!$H$2:$H$24=C$1))</f>
        <v>0</v>
      </c>
      <c r="D111" s="8">
        <f ca="1">SUMPRODUCT((nom=$B111)*(what=D$1))</f>
        <v>0</v>
      </c>
      <c r="F111" s="8">
        <f ca="1">SUMPRODUCT((nom=$B111)*(what=F$1))</f>
        <v>0</v>
      </c>
      <c r="G111" s="8">
        <f ca="1">SUMPRODUCT((nom=$B111)*(montant&gt;0)*(montant))</f>
        <v>0</v>
      </c>
    </row>
    <row r="112" spans="2:7">
      <c r="B112" s="2" t="str">
        <f t="array" aca="1" ref="B112" ca="1">IFERROR(INDEX(nom,MATCH(0,COUNTIF(B$1:B111,nom),0),),"")</f>
        <v/>
      </c>
      <c r="C112" s="8">
        <f ca="1">SUMPRODUCT((nom=$B112)*(BD!$H$2:$H$24=C$1))</f>
        <v>0</v>
      </c>
      <c r="D112" s="8">
        <f ca="1">SUMPRODUCT((nom=$B112)*(what=D$1))</f>
        <v>0</v>
      </c>
      <c r="F112" s="8">
        <f ca="1">SUMPRODUCT((nom=$B112)*(what=F$1))</f>
        <v>0</v>
      </c>
      <c r="G112" s="8">
        <f ca="1">SUMPRODUCT((nom=$B112)*(montant&gt;0)*(montant))</f>
        <v>0</v>
      </c>
    </row>
    <row r="113" spans="2:7">
      <c r="B113" s="2" t="str">
        <f t="array" aca="1" ref="B113" ca="1">IFERROR(INDEX(nom,MATCH(0,COUNTIF(B$1:B112,nom),0),),"")</f>
        <v/>
      </c>
      <c r="C113" s="8">
        <f ca="1">SUMPRODUCT((nom=$B113)*(BD!$H$2:$H$24=C$1))</f>
        <v>0</v>
      </c>
      <c r="D113" s="8">
        <f ca="1">SUMPRODUCT((nom=$B113)*(what=D$1))</f>
        <v>0</v>
      </c>
      <c r="F113" s="8">
        <f ca="1">SUMPRODUCT((nom=$B113)*(what=F$1))</f>
        <v>0</v>
      </c>
      <c r="G113" s="8">
        <f ca="1">SUMPRODUCT((nom=$B113)*(montant&gt;0)*(montant))</f>
        <v>0</v>
      </c>
    </row>
    <row r="114" spans="2:7">
      <c r="B114" s="2" t="str">
        <f t="array" aca="1" ref="B114" ca="1">IFERROR(INDEX(nom,MATCH(0,COUNTIF(B$1:B113,nom),0),),"")</f>
        <v/>
      </c>
      <c r="C114" s="8">
        <f ca="1">SUMPRODUCT((nom=$B114)*(BD!$H$2:$H$24=C$1))</f>
        <v>0</v>
      </c>
      <c r="D114" s="8">
        <f ca="1">SUMPRODUCT((nom=$B114)*(what=D$1))</f>
        <v>0</v>
      </c>
      <c r="F114" s="8">
        <f ca="1">SUMPRODUCT((nom=$B114)*(what=F$1))</f>
        <v>0</v>
      </c>
      <c r="G114" s="8">
        <f ca="1">SUMPRODUCT((nom=$B114)*(montant&gt;0)*(montant))</f>
        <v>0</v>
      </c>
    </row>
    <row r="115" spans="2:7">
      <c r="B115" s="2" t="str">
        <f t="array" aca="1" ref="B115" ca="1">IFERROR(INDEX(nom,MATCH(0,COUNTIF(B$1:B114,nom),0),),"")</f>
        <v/>
      </c>
      <c r="C115" s="8">
        <f ca="1">SUMPRODUCT((nom=$B115)*(BD!$H$2:$H$24=C$1))</f>
        <v>0</v>
      </c>
      <c r="D115" s="8">
        <f ca="1">SUMPRODUCT((nom=$B115)*(what=D$1))</f>
        <v>0</v>
      </c>
      <c r="F115" s="8">
        <f ca="1">SUMPRODUCT((nom=$B115)*(what=F$1))</f>
        <v>0</v>
      </c>
      <c r="G115" s="8">
        <f ca="1">SUMPRODUCT((nom=$B115)*(montant&gt;0)*(montant))</f>
        <v>0</v>
      </c>
    </row>
    <row r="116" spans="2:7">
      <c r="B116" s="2" t="str">
        <f t="array" aca="1" ref="B116" ca="1">IFERROR(INDEX(nom,MATCH(0,COUNTIF(B$1:B115,nom),0),),"")</f>
        <v/>
      </c>
      <c r="C116" s="8">
        <f ca="1">SUMPRODUCT((nom=$B116)*(BD!$H$2:$H$24=C$1))</f>
        <v>0</v>
      </c>
      <c r="D116" s="8">
        <f ca="1">SUMPRODUCT((nom=$B116)*(what=D$1))</f>
        <v>0</v>
      </c>
      <c r="F116" s="8">
        <f ca="1">SUMPRODUCT((nom=$B116)*(what=F$1))</f>
        <v>0</v>
      </c>
      <c r="G116" s="8">
        <f ca="1">SUMPRODUCT((nom=$B116)*(montant&gt;0)*(montant))</f>
        <v>0</v>
      </c>
    </row>
    <row r="117" spans="2:7">
      <c r="B117" s="2" t="str">
        <f t="array" aca="1" ref="B117" ca="1">IFERROR(INDEX(nom,MATCH(0,COUNTIF(B$1:B116,nom),0),),"")</f>
        <v/>
      </c>
      <c r="C117" s="8">
        <f ca="1">SUMPRODUCT((nom=$B117)*(BD!$H$2:$H$24=C$1))</f>
        <v>0</v>
      </c>
      <c r="D117" s="8">
        <f ca="1">SUMPRODUCT((nom=$B117)*(what=D$1))</f>
        <v>0</v>
      </c>
      <c r="F117" s="8">
        <f ca="1">SUMPRODUCT((nom=$B117)*(what=F$1))</f>
        <v>0</v>
      </c>
      <c r="G117" s="8">
        <f ca="1">SUMPRODUCT((nom=$B117)*(montant&gt;0)*(montant))</f>
        <v>0</v>
      </c>
    </row>
    <row r="118" spans="2:7">
      <c r="B118" s="2" t="str">
        <f t="array" aca="1" ref="B118" ca="1">IFERROR(INDEX(nom,MATCH(0,COUNTIF(B$1:B117,nom),0),),"")</f>
        <v/>
      </c>
      <c r="C118" s="8">
        <f ca="1">SUMPRODUCT((nom=$B118)*(BD!$H$2:$H$24=C$1))</f>
        <v>0</v>
      </c>
      <c r="D118" s="8">
        <f ca="1">SUMPRODUCT((nom=$B118)*(what=D$1))</f>
        <v>0</v>
      </c>
      <c r="F118" s="8">
        <f ca="1">SUMPRODUCT((nom=$B118)*(what=F$1))</f>
        <v>0</v>
      </c>
      <c r="G118" s="8">
        <f ca="1">SUMPRODUCT((nom=$B118)*(montant&gt;0)*(montant))</f>
        <v>0</v>
      </c>
    </row>
    <row r="119" spans="2:7">
      <c r="B119" s="2" t="str">
        <f t="array" aca="1" ref="B119" ca="1">IFERROR(INDEX(nom,MATCH(0,COUNTIF(B$1:B118,nom),0),),"")</f>
        <v/>
      </c>
      <c r="C119" s="8">
        <f ca="1">SUMPRODUCT((nom=$B119)*(BD!$H$2:$H$24=C$1))</f>
        <v>0</v>
      </c>
      <c r="D119" s="8">
        <f ca="1">SUMPRODUCT((nom=$B119)*(what=D$1))</f>
        <v>0</v>
      </c>
      <c r="F119" s="8">
        <f ca="1">SUMPRODUCT((nom=$B119)*(what=F$1))</f>
        <v>0</v>
      </c>
      <c r="G119" s="8">
        <f ca="1">SUMPRODUCT((nom=$B119)*(montant&gt;0)*(montant))</f>
        <v>0</v>
      </c>
    </row>
    <row r="120" spans="2:7">
      <c r="B120" s="2" t="str">
        <f t="array" aca="1" ref="B120" ca="1">IFERROR(INDEX(nom,MATCH(0,COUNTIF(B$1:B119,nom),0),),"")</f>
        <v/>
      </c>
      <c r="C120" s="8">
        <f ca="1">SUMPRODUCT((nom=$B120)*(BD!$H$2:$H$24=C$1))</f>
        <v>0</v>
      </c>
      <c r="D120" s="8">
        <f ca="1">SUMPRODUCT((nom=$B120)*(what=D$1))</f>
        <v>0</v>
      </c>
      <c r="F120" s="8">
        <f ca="1">SUMPRODUCT((nom=$B120)*(what=F$1))</f>
        <v>0</v>
      </c>
      <c r="G120" s="8">
        <f ca="1">SUMPRODUCT((nom=$B120)*(montant&gt;0)*(montant))</f>
        <v>0</v>
      </c>
    </row>
    <row r="121" spans="2:7">
      <c r="B121" s="2" t="str">
        <f t="array" aca="1" ref="B121" ca="1">IFERROR(INDEX(nom,MATCH(0,COUNTIF(B$1:B120,nom),0),),"")</f>
        <v/>
      </c>
      <c r="C121" s="8">
        <f ca="1">SUMPRODUCT((nom=$B121)*(BD!$H$2:$H$24=C$1))</f>
        <v>0</v>
      </c>
      <c r="D121" s="8">
        <f ca="1">SUMPRODUCT((nom=$B121)*(what=D$1))</f>
        <v>0</v>
      </c>
      <c r="F121" s="8">
        <f ca="1">SUMPRODUCT((nom=$B121)*(what=F$1))</f>
        <v>0</v>
      </c>
      <c r="G121" s="8">
        <f ca="1">SUMPRODUCT((nom=$B121)*(montant&gt;0)*(montant))</f>
        <v>0</v>
      </c>
    </row>
    <row r="122" spans="2:7">
      <c r="B122" s="2" t="str">
        <f t="array" aca="1" ref="B122" ca="1">IFERROR(INDEX(nom,MATCH(0,COUNTIF(B$1:B121,nom),0),),"")</f>
        <v/>
      </c>
      <c r="C122" s="8">
        <f ca="1">SUMPRODUCT((nom=$B122)*(BD!$H$2:$H$24=C$1))</f>
        <v>0</v>
      </c>
      <c r="D122" s="8">
        <f ca="1">SUMPRODUCT((nom=$B122)*(what=D$1))</f>
        <v>0</v>
      </c>
      <c r="F122" s="8">
        <f ca="1">SUMPRODUCT((nom=$B122)*(what=F$1))</f>
        <v>0</v>
      </c>
      <c r="G122" s="8">
        <f ca="1">SUMPRODUCT((nom=$B122)*(montant&gt;0)*(montant))</f>
        <v>0</v>
      </c>
    </row>
    <row r="123" spans="2:7">
      <c r="B123" s="2" t="str">
        <f t="array" aca="1" ref="B123" ca="1">IFERROR(INDEX(nom,MATCH(0,COUNTIF(B$1:B122,nom),0),),"")</f>
        <v/>
      </c>
      <c r="C123" s="8">
        <f ca="1">SUMPRODUCT((nom=$B123)*(BD!$H$2:$H$24=C$1))</f>
        <v>0</v>
      </c>
      <c r="D123" s="8">
        <f ca="1">SUMPRODUCT((nom=$B123)*(what=D$1))</f>
        <v>0</v>
      </c>
      <c r="F123" s="8">
        <f ca="1">SUMPRODUCT((nom=$B123)*(what=F$1))</f>
        <v>0</v>
      </c>
      <c r="G123" s="8">
        <f ca="1">SUMPRODUCT((nom=$B123)*(montant&gt;0)*(montant))</f>
        <v>0</v>
      </c>
    </row>
    <row r="124" spans="2:7">
      <c r="B124" s="2" t="str">
        <f t="array" aca="1" ref="B124" ca="1">IFERROR(INDEX(nom,MATCH(0,COUNTIF(B$1:B123,nom),0),),"")</f>
        <v/>
      </c>
      <c r="C124" s="8">
        <f ca="1">SUMPRODUCT((nom=$B124)*(BD!$H$2:$H$24=C$1))</f>
        <v>0</v>
      </c>
      <c r="D124" s="8">
        <f ca="1">SUMPRODUCT((nom=$B124)*(what=D$1))</f>
        <v>0</v>
      </c>
      <c r="F124" s="8">
        <f ca="1">SUMPRODUCT((nom=$B124)*(what=F$1))</f>
        <v>0</v>
      </c>
      <c r="G124" s="8">
        <f ca="1">SUMPRODUCT((nom=$B124)*(montant&gt;0)*(montant))</f>
        <v>0</v>
      </c>
    </row>
    <row r="125" spans="2:7">
      <c r="B125" s="2" t="str">
        <f t="array" aca="1" ref="B125" ca="1">IFERROR(INDEX(nom,MATCH(0,COUNTIF(B$1:B124,nom),0),),"")</f>
        <v/>
      </c>
      <c r="C125" s="8">
        <f ca="1">SUMPRODUCT((nom=$B125)*(BD!$H$2:$H$24=C$1))</f>
        <v>0</v>
      </c>
      <c r="D125" s="8">
        <f ca="1">SUMPRODUCT((nom=$B125)*(what=D$1))</f>
        <v>0</v>
      </c>
      <c r="F125" s="8">
        <f ca="1">SUMPRODUCT((nom=$B125)*(what=F$1))</f>
        <v>0</v>
      </c>
      <c r="G125" s="8">
        <f ca="1">SUMPRODUCT((nom=$B125)*(montant&gt;0)*(montant))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ALT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tulipe</cp:lastModifiedBy>
  <dcterms:created xsi:type="dcterms:W3CDTF">2020-12-10T16:58:22Z</dcterms:created>
  <dcterms:modified xsi:type="dcterms:W3CDTF">2020-12-10T18:42:34Z</dcterms:modified>
</cp:coreProperties>
</file>