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-120" yWindow="-12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a="1"/>
  <c r="J3" s="1"/>
  <c r="J4" a="1"/>
  <c r="J4" s="1"/>
  <c r="J5" a="1"/>
  <c r="J5" s="1"/>
  <c r="J6" a="1"/>
  <c r="J6" s="1"/>
  <c r="J7" a="1"/>
  <c r="J7" s="1"/>
  <c r="J8" a="1"/>
  <c r="J8" s="1"/>
  <c r="J9" a="1"/>
  <c r="J9" s="1"/>
  <c r="J10" a="1"/>
  <c r="J10" s="1"/>
  <c r="J11" a="1"/>
  <c r="J11" s="1"/>
  <c r="J2" a="1"/>
  <c r="J2" s="1"/>
  <c r="I3"/>
  <c r="I4"/>
  <c r="I5"/>
  <c r="I6"/>
  <c r="I7"/>
  <c r="I8"/>
  <c r="I9"/>
  <c r="I10"/>
  <c r="I11"/>
  <c r="I2"/>
  <c r="E2"/>
  <c r="H2"/>
  <c r="H3"/>
  <c r="H4"/>
  <c r="H5"/>
  <c r="H6"/>
  <c r="H7"/>
  <c r="H8"/>
  <c r="H9"/>
  <c r="H10"/>
  <c r="H11"/>
  <c r="D3"/>
  <c r="E3" s="1"/>
  <c r="D4"/>
  <c r="E4" s="1"/>
  <c r="D5"/>
  <c r="E5" s="1"/>
  <c r="D6"/>
  <c r="E6" s="1"/>
  <c r="D7"/>
  <c r="E7" s="1"/>
  <c r="D8"/>
  <c r="E8" s="1"/>
  <c r="D9"/>
  <c r="E9" s="1"/>
  <c r="D10"/>
  <c r="E10" s="1"/>
  <c r="D11"/>
  <c r="E11" s="1"/>
  <c r="D2"/>
</calcChain>
</file>

<file path=xl/sharedStrings.xml><?xml version="1.0" encoding="utf-8"?>
<sst xmlns="http://schemas.openxmlformats.org/spreadsheetml/2006/main" count="12" uniqueCount="12">
  <si>
    <t>emilie trappe</t>
  </si>
  <si>
    <t>salmon duit</t>
  </si>
  <si>
    <t>alex chitre</t>
  </si>
  <si>
    <t>kaiss chemin</t>
  </si>
  <si>
    <t>nina avoue</t>
  </si>
  <si>
    <t>martin romzi</t>
  </si>
  <si>
    <t>jeanne kélé</t>
  </si>
  <si>
    <t>oriane moule</t>
  </si>
  <si>
    <t>ange tapis</t>
  </si>
  <si>
    <t>gregeoire anicet</t>
  </si>
  <si>
    <t>tulipe</t>
  </si>
  <si>
    <t>en mieux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</si>
</sst>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2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0" fillId="2" borderId="2" xfId="0" applyFill="1" applyBorder="1"/>
    <xf numFmtId="0" fontId="0" fillId="2" borderId="1" xfId="0" applyFill="1" applyBorder="1"/>
    <xf numFmtId="0" fontId="0" fillId="2" borderId="3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2"/>
  <sheetViews>
    <sheetView tabSelected="1" workbookViewId="0">
      <selection activeCell="H17" sqref="H17"/>
    </sheetView>
  </sheetViews>
  <sheetFormatPr baseColWidth="10" defaultRowHeight="14.5"/>
  <cols>
    <col min="1" max="1" width="15.453125" bestFit="1" customWidth="1"/>
    <col min="5" max="5" width="9.453125" customWidth="1"/>
    <col min="8" max="8" width="13.08984375" customWidth="1"/>
    <col min="10" max="10" width="16.6328125" customWidth="1"/>
  </cols>
  <sheetData>
    <row r="1" spans="1:10">
      <c r="D1" t="s">
        <v>10</v>
      </c>
      <c r="H1" t="s">
        <v>11</v>
      </c>
    </row>
    <row r="2" spans="1:10">
      <c r="A2" t="s">
        <v>0</v>
      </c>
      <c r="B2" s="1">
        <v>10.5</v>
      </c>
      <c r="D2" s="2">
        <f>SUMPRODUCT((B$2:B$11&gt;=B2)/COUNTIF(B$2:B$11,B$2:B$11))</f>
        <v>4</v>
      </c>
      <c r="E2" s="3" t="str">
        <f>IF(COUNTIF(D$2:D2,D2)=1,"","exequo")</f>
        <v/>
      </c>
      <c r="H2" s="4">
        <f>SMALL(D$2:D$11,ROW(A1))</f>
        <v>1</v>
      </c>
      <c r="I2" s="5" t="str">
        <f>IF(COUNTIF(H$2:H2,H2)=1,"","exequo")</f>
        <v/>
      </c>
      <c r="J2" s="3" t="str">
        <f t="array" ref="J2">INDEX(A$2:A$11,MATCH(LARGE(B$2:B$11+(ROW(B$2:B$11)*0.001),ROW(A1)),B$2:B$11+(ROW(B$2:B$11)*0.001),0))</f>
        <v>salmon duit</v>
      </c>
    </row>
    <row r="3" spans="1:10">
      <c r="A3" t="s">
        <v>1</v>
      </c>
      <c r="B3" s="1">
        <v>15</v>
      </c>
      <c r="D3" s="2">
        <f t="shared" ref="D3:D11" si="0">SUMPRODUCT((B$2:B$11&gt;=B3)/COUNTIF(B$2:B$11,B$2:B$11))</f>
        <v>1</v>
      </c>
      <c r="E3" s="3" t="str">
        <f>IF(COUNTIF(D$2:D3,D3)=1,"","exequo")</f>
        <v/>
      </c>
      <c r="H3" s="4">
        <f t="shared" ref="H3:H11" si="1">SMALL(D$2:D$11,ROW(A2))</f>
        <v>2</v>
      </c>
      <c r="I3" s="5" t="str">
        <f>IF(COUNTIF(H$2:H3,H3)=1,"","exequo")</f>
        <v/>
      </c>
      <c r="J3" s="3" t="str">
        <f t="array" ref="J3">INDEX(A$2:A$11,MATCH(LARGE(B$2:B$11+(ROW(B$2:B$11)*0.001),ROW(A2)),B$2:B$11+(ROW(B$2:B$11)*0.001),0))</f>
        <v>gregeoire anicet</v>
      </c>
    </row>
    <row r="4" spans="1:10">
      <c r="A4" t="s">
        <v>2</v>
      </c>
      <c r="B4" s="1">
        <v>14</v>
      </c>
      <c r="D4" s="2">
        <f t="shared" si="0"/>
        <v>2</v>
      </c>
      <c r="E4" s="3" t="str">
        <f>IF(COUNTIF(D$2:D4,D4)=1,"","exequo")</f>
        <v/>
      </c>
      <c r="H4" s="4">
        <f t="shared" si="1"/>
        <v>2</v>
      </c>
      <c r="I4" s="5" t="str">
        <f>IF(COUNTIF(H$2:H4,H4)=1,"","exequo")</f>
        <v>exequo</v>
      </c>
      <c r="J4" s="3" t="str">
        <f t="array" ref="J4">INDEX(A$2:A$11,MATCH(LARGE(B$2:B$11+(ROW(B$2:B$11)*0.001),ROW(A3)),B$2:B$11+(ROW(B$2:B$11)*0.001),0))</f>
        <v>alex chitre</v>
      </c>
    </row>
    <row r="5" spans="1:10">
      <c r="A5" t="s">
        <v>3</v>
      </c>
      <c r="B5" s="1">
        <v>13</v>
      </c>
      <c r="D5" s="2">
        <f t="shared" si="0"/>
        <v>3</v>
      </c>
      <c r="E5" s="3" t="str">
        <f>IF(COUNTIF(D$2:D5,D5)=1,"","exequo")</f>
        <v/>
      </c>
      <c r="H5" s="4">
        <f t="shared" si="1"/>
        <v>3</v>
      </c>
      <c r="I5" s="5" t="str">
        <f>IF(COUNTIF(H$2:H5,H5)=1,"","exequo")</f>
        <v/>
      </c>
      <c r="J5" s="3" t="str">
        <f t="array" ref="J5">INDEX(A$2:A$11,MATCH(LARGE(B$2:B$11+(ROW(B$2:B$11)*0.001),ROW(A4)),B$2:B$11+(ROW(B$2:B$11)*0.001),0))</f>
        <v>nina avoue</v>
      </c>
    </row>
    <row r="6" spans="1:10">
      <c r="A6" t="s">
        <v>4</v>
      </c>
      <c r="B6" s="1">
        <v>13</v>
      </c>
      <c r="D6" s="2">
        <f t="shared" si="0"/>
        <v>3</v>
      </c>
      <c r="E6" s="3" t="str">
        <f>IF(COUNTIF(D$2:D6,D6)=1,"","exequo")</f>
        <v>exequo</v>
      </c>
      <c r="H6" s="4">
        <f t="shared" si="1"/>
        <v>3</v>
      </c>
      <c r="I6" s="5" t="str">
        <f>IF(COUNTIF(H$2:H6,H6)=1,"","exequo")</f>
        <v>exequo</v>
      </c>
      <c r="J6" s="3" t="str">
        <f t="array" ref="J6">INDEX(A$2:A$11,MATCH(LARGE(B$2:B$11+(ROW(B$2:B$11)*0.001),ROW(A5)),B$2:B$11+(ROW(B$2:B$11)*0.001),0))</f>
        <v>kaiss chemin</v>
      </c>
    </row>
    <row r="7" spans="1:10">
      <c r="A7" t="s">
        <v>5</v>
      </c>
      <c r="B7" s="1">
        <v>10.5</v>
      </c>
      <c r="D7" s="2">
        <f t="shared" si="0"/>
        <v>4</v>
      </c>
      <c r="E7" s="3" t="str">
        <f>IF(COUNTIF(D$2:D7,D7)=1,"","exequo")</f>
        <v>exequo</v>
      </c>
      <c r="H7" s="4">
        <f t="shared" si="1"/>
        <v>4</v>
      </c>
      <c r="I7" s="5" t="str">
        <f>IF(COUNTIF(H$2:H7,H7)=1,"","exequo")</f>
        <v/>
      </c>
      <c r="J7" s="3" t="str">
        <f t="array" ref="J7">INDEX(A$2:A$11,MATCH(LARGE(B$2:B$11+(ROW(B$2:B$11)*0.001),ROW(A6)),B$2:B$11+(ROW(B$2:B$11)*0.001),0))</f>
        <v>jeanne kélé</v>
      </c>
    </row>
    <row r="8" spans="1:10">
      <c r="A8" t="s">
        <v>6</v>
      </c>
      <c r="B8" s="1">
        <v>10.5</v>
      </c>
      <c r="D8" s="2">
        <f t="shared" si="0"/>
        <v>4</v>
      </c>
      <c r="E8" s="3" t="str">
        <f>IF(COUNTIF(D$2:D8,D8)=1,"","exequo")</f>
        <v>exequo</v>
      </c>
      <c r="H8" s="4">
        <f t="shared" si="1"/>
        <v>4</v>
      </c>
      <c r="I8" s="5" t="str">
        <f>IF(COUNTIF(H$2:H8,H8)=1,"","exequo")</f>
        <v>exequo</v>
      </c>
      <c r="J8" s="3" t="str">
        <f t="array" ref="J8">INDEX(A$2:A$11,MATCH(LARGE(B$2:B$11+(ROW(B$2:B$11)*0.001),ROW(A7)),B$2:B$11+(ROW(B$2:B$11)*0.001),0))</f>
        <v>martin romzi</v>
      </c>
    </row>
    <row r="9" spans="1:10">
      <c r="A9" t="s">
        <v>7</v>
      </c>
      <c r="B9" s="1">
        <v>8</v>
      </c>
      <c r="D9" s="2">
        <f t="shared" si="0"/>
        <v>5</v>
      </c>
      <c r="E9" s="3" t="str">
        <f>IF(COUNTIF(D$2:D9,D9)=1,"","exequo")</f>
        <v/>
      </c>
      <c r="H9" s="4">
        <f t="shared" si="1"/>
        <v>4</v>
      </c>
      <c r="I9" s="5" t="str">
        <f>IF(COUNTIF(H$2:H9,H9)=1,"","exequo")</f>
        <v>exequo</v>
      </c>
      <c r="J9" s="3" t="str">
        <f t="array" ref="J9">INDEX(A$2:A$11,MATCH(LARGE(B$2:B$11+(ROW(B$2:B$11)*0.001),ROW(A8)),B$2:B$11+(ROW(B$2:B$11)*0.001),0))</f>
        <v>emilie trappe</v>
      </c>
    </row>
    <row r="10" spans="1:10">
      <c r="A10" t="s">
        <v>8</v>
      </c>
      <c r="B10" s="1">
        <v>6</v>
      </c>
      <c r="D10" s="2">
        <f t="shared" si="0"/>
        <v>6</v>
      </c>
      <c r="E10" s="3" t="str">
        <f>IF(COUNTIF(D$2:D10,D10)=1,"","exequo")</f>
        <v/>
      </c>
      <c r="H10" s="4">
        <f t="shared" si="1"/>
        <v>5</v>
      </c>
      <c r="I10" s="5" t="str">
        <f>IF(COUNTIF(H$2:H10,H10)=1,"","exequo")</f>
        <v/>
      </c>
      <c r="J10" s="3" t="str">
        <f t="array" ref="J10">INDEX(A$2:A$11,MATCH(LARGE(B$2:B$11+(ROW(B$2:B$11)*0.001),ROW(A9)),B$2:B$11+(ROW(B$2:B$11)*0.001),0))</f>
        <v>oriane moule</v>
      </c>
    </row>
    <row r="11" spans="1:10">
      <c r="A11" t="s">
        <v>9</v>
      </c>
      <c r="B11" s="1">
        <v>14</v>
      </c>
      <c r="D11" s="2">
        <f t="shared" si="0"/>
        <v>2</v>
      </c>
      <c r="E11" s="3" t="str">
        <f>IF(COUNTIF(D$2:D11,D11)=1,"","exequo")</f>
        <v>exequo</v>
      </c>
      <c r="H11" s="4">
        <f t="shared" si="1"/>
        <v>6</v>
      </c>
      <c r="I11" s="5" t="str">
        <f>IF(COUNTIF(H$2:H11,H11)=1,"","exequo")</f>
        <v/>
      </c>
      <c r="J11" s="3" t="str">
        <f t="array" ref="J11">INDEX(A$2:A$11,MATCH(LARGE(B$2:B$11+(ROW(B$2:B$11)*0.001),ROW(A10)),B$2:B$11+(ROW(B$2:B$11)*0.001),0))</f>
        <v>ange tapis</v>
      </c>
    </row>
    <row r="12" spans="1:10">
      <c r="B12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Fréjus</dc:creator>
  <cp:lastModifiedBy>tulipe</cp:lastModifiedBy>
  <dcterms:created xsi:type="dcterms:W3CDTF">2020-12-09T20:01:24Z</dcterms:created>
  <dcterms:modified xsi:type="dcterms:W3CDTF">2020-12-10T10:44:26Z</dcterms:modified>
</cp:coreProperties>
</file>