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100"/>
  </bookViews>
  <sheets>
    <sheet name="Feuil1" sheetId="1" r:id="rId1"/>
  </sheets>
  <definedNames>
    <definedName name="catégorie">OFFSET(Feuil1!$B$3,,,COUNTIF(Feuil1!$B:$B,"&gt;&lt;")-1)</definedName>
    <definedName name="combien">OFFSET(listecaté,,,,2)</definedName>
    <definedName name="dept">Feuil1!$M$1</definedName>
    <definedName name="listecaté">OFFSET(Feuil1!$K$2,,,COUNTIF(Feuil1!$K:$K,"&gt;&lt;")-1)</definedName>
    <definedName name="produit">OFFSET(catégorie,,2,)</definedName>
    <definedName name="souscaté">OFFSET(catégorie,,1,)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6" a="1"/>
  <c r="H6" s="1"/>
  <c r="H5" a="1"/>
  <c r="H5" s="1"/>
  <c r="K2" a="1"/>
  <c r="K2" s="1"/>
  <c r="M2" s="1" a="1"/>
  <c r="M2" s="1"/>
  <c r="U2" l="1" a="1"/>
  <c r="U2" s="1"/>
  <c r="T2" a="1"/>
  <c r="T2" s="1"/>
  <c r="S2" a="1"/>
  <c r="S2" s="1"/>
  <c r="R2" a="1"/>
  <c r="R2" s="1"/>
  <c r="Q2" a="1"/>
  <c r="Q2" s="1"/>
  <c r="P2" a="1"/>
  <c r="P2" s="1"/>
  <c r="O2" a="1"/>
  <c r="O2" s="1"/>
  <c r="N2" a="1"/>
  <c r="N2" s="1"/>
  <c r="K3" a="1"/>
  <c r="K3" s="1"/>
  <c r="M3" l="1" a="1"/>
  <c r="M3" s="1"/>
  <c r="N3" a="1"/>
  <c r="N3" s="1"/>
  <c r="O3" a="1"/>
  <c r="O3" s="1"/>
  <c r="P3" a="1"/>
  <c r="P3" s="1"/>
  <c r="Q3" a="1"/>
  <c r="Q3" s="1"/>
  <c r="R3" a="1"/>
  <c r="R3" s="1"/>
  <c r="S3" a="1"/>
  <c r="S3" s="1"/>
  <c r="T3" a="1"/>
  <c r="T3" s="1"/>
  <c r="U3" a="1"/>
  <c r="U3" s="1"/>
  <c r="L2"/>
  <c r="K4" a="1"/>
  <c r="K4" s="1"/>
  <c r="Q4" l="1" a="1"/>
  <c r="Q4" s="1"/>
  <c r="S4" a="1"/>
  <c r="S4" s="1"/>
  <c r="U4" a="1"/>
  <c r="U4" s="1"/>
  <c r="M4" a="1"/>
  <c r="M4" s="1"/>
  <c r="N4" a="1"/>
  <c r="N4" s="1"/>
  <c r="O4" a="1"/>
  <c r="O4" s="1"/>
  <c r="P4" a="1"/>
  <c r="P4" s="1"/>
  <c r="R4" a="1"/>
  <c r="R4" s="1"/>
  <c r="T4" a="1"/>
  <c r="T4" s="1"/>
  <c r="L3"/>
  <c r="K5" a="1"/>
  <c r="K5" s="1"/>
  <c r="N5" l="1" a="1"/>
  <c r="N5" s="1"/>
  <c r="P5" a="1"/>
  <c r="P5" s="1"/>
  <c r="R5" a="1"/>
  <c r="R5" s="1"/>
  <c r="T5" a="1"/>
  <c r="T5" s="1"/>
  <c r="M5" a="1"/>
  <c r="M5" s="1"/>
  <c r="O5" a="1"/>
  <c r="O5" s="1"/>
  <c r="Q5" a="1"/>
  <c r="Q5" s="1"/>
  <c r="S5" a="1"/>
  <c r="S5" s="1"/>
  <c r="U5" a="1"/>
  <c r="U5" s="1"/>
  <c r="L4"/>
  <c r="K6" a="1"/>
  <c r="K6" s="1"/>
  <c r="M6" l="1" a="1"/>
  <c r="M6" s="1"/>
  <c r="O6" a="1"/>
  <c r="O6" s="1"/>
  <c r="Q6" a="1"/>
  <c r="Q6" s="1"/>
  <c r="S6" a="1"/>
  <c r="S6" s="1"/>
  <c r="U6" a="1"/>
  <c r="U6" s="1"/>
  <c r="N6" a="1"/>
  <c r="N6" s="1"/>
  <c r="P6" a="1"/>
  <c r="P6" s="1"/>
  <c r="R6" a="1"/>
  <c r="R6" s="1"/>
  <c r="T6" a="1"/>
  <c r="T6" s="1"/>
  <c r="L5"/>
  <c r="K7" a="1"/>
  <c r="K7" s="1"/>
  <c r="K8" l="1" a="1"/>
  <c r="K8" s="1"/>
  <c r="N7" a="1"/>
  <c r="N7" s="1"/>
  <c r="P7" a="1"/>
  <c r="P7" s="1"/>
  <c r="R7" a="1"/>
  <c r="R7" s="1"/>
  <c r="T7" a="1"/>
  <c r="T7" s="1"/>
  <c r="M7" a="1"/>
  <c r="M7" s="1"/>
  <c r="O7" a="1"/>
  <c r="O7" s="1"/>
  <c r="Q7" a="1"/>
  <c r="Q7" s="1"/>
  <c r="S7" a="1"/>
  <c r="S7" s="1"/>
  <c r="U7" a="1"/>
  <c r="U7" s="1"/>
  <c r="L6"/>
  <c r="K9" a="1"/>
  <c r="K9" s="1"/>
  <c r="M8" l="1" a="1"/>
  <c r="M8" s="1"/>
  <c r="O8" a="1"/>
  <c r="O8" s="1"/>
  <c r="Q8" a="1"/>
  <c r="Q8" s="1"/>
  <c r="S8" a="1"/>
  <c r="S8" s="1"/>
  <c r="U8" a="1"/>
  <c r="U8" s="1"/>
  <c r="N8" a="1"/>
  <c r="N8" s="1"/>
  <c r="P8" a="1"/>
  <c r="P8" s="1"/>
  <c r="R8" a="1"/>
  <c r="R8" s="1"/>
  <c r="T8" a="1"/>
  <c r="T8" s="1"/>
  <c r="K10" a="1"/>
  <c r="K10" s="1"/>
  <c r="N9" a="1"/>
  <c r="N9" s="1"/>
  <c r="P9" a="1"/>
  <c r="P9" s="1"/>
  <c r="R9" a="1"/>
  <c r="R9" s="1"/>
  <c r="T9" a="1"/>
  <c r="T9" s="1"/>
  <c r="M9" a="1"/>
  <c r="M9" s="1"/>
  <c r="O9" a="1"/>
  <c r="O9" s="1"/>
  <c r="Q9" a="1"/>
  <c r="Q9" s="1"/>
  <c r="S9" a="1"/>
  <c r="S9" s="1"/>
  <c r="U9" a="1"/>
  <c r="U9" s="1"/>
  <c r="L8"/>
  <c r="L7"/>
  <c r="K11" a="1"/>
  <c r="K11" s="1"/>
  <c r="N11" l="1" a="1"/>
  <c r="N11" s="1"/>
  <c r="P11" a="1"/>
  <c r="P11" s="1"/>
  <c r="R11" a="1"/>
  <c r="R11" s="1"/>
  <c r="T11" a="1"/>
  <c r="T11" s="1"/>
  <c r="M11" a="1"/>
  <c r="M11" s="1"/>
  <c r="O11" a="1"/>
  <c r="O11" s="1"/>
  <c r="Q11" a="1"/>
  <c r="Q11" s="1"/>
  <c r="S11" a="1"/>
  <c r="S11" s="1"/>
  <c r="U11" a="1"/>
  <c r="U11" s="1"/>
  <c r="M10" a="1"/>
  <c r="M10" s="1"/>
  <c r="O10" a="1"/>
  <c r="O10" s="1"/>
  <c r="Q10" a="1"/>
  <c r="Q10" s="1"/>
  <c r="S10" a="1"/>
  <c r="S10" s="1"/>
  <c r="U10" a="1"/>
  <c r="U10" s="1"/>
  <c r="N10" a="1"/>
  <c r="N10" s="1"/>
  <c r="P10" a="1"/>
  <c r="P10" s="1"/>
  <c r="R10" a="1"/>
  <c r="R10" s="1"/>
  <c r="T10" a="1"/>
  <c r="T10" s="1"/>
  <c r="L9"/>
  <c r="K12" a="1"/>
  <c r="K12" s="1"/>
  <c r="L10" l="1"/>
  <c r="M12" a="1"/>
  <c r="M12" s="1"/>
  <c r="O12" a="1"/>
  <c r="O12" s="1"/>
  <c r="Q12" a="1"/>
  <c r="Q12" s="1"/>
  <c r="S12" a="1"/>
  <c r="S12" s="1"/>
  <c r="U12" a="1"/>
  <c r="U12" s="1"/>
  <c r="N12" a="1"/>
  <c r="N12" s="1"/>
  <c r="P12" a="1"/>
  <c r="P12" s="1"/>
  <c r="R12" a="1"/>
  <c r="R12" s="1"/>
  <c r="T12" a="1"/>
  <c r="T12" s="1"/>
  <c r="L11"/>
  <c r="K13" a="1"/>
  <c r="K13" s="1"/>
  <c r="N13" l="1" a="1"/>
  <c r="N13" s="1"/>
  <c r="P13" a="1"/>
  <c r="P13" s="1"/>
  <c r="R13" a="1"/>
  <c r="R13" s="1"/>
  <c r="T13" a="1"/>
  <c r="T13" s="1"/>
  <c r="M13" a="1"/>
  <c r="M13" s="1"/>
  <c r="O13" a="1"/>
  <c r="O13" s="1"/>
  <c r="Q13" a="1"/>
  <c r="Q13" s="1"/>
  <c r="S13" a="1"/>
  <c r="S13" s="1"/>
  <c r="U13" a="1"/>
  <c r="U13" s="1"/>
  <c r="L12"/>
  <c r="K14" a="1"/>
  <c r="K14" s="1"/>
  <c r="M14" l="1" a="1"/>
  <c r="M14" s="1"/>
  <c r="O14" a="1"/>
  <c r="O14" s="1"/>
  <c r="Q14" a="1"/>
  <c r="Q14" s="1"/>
  <c r="S14" a="1"/>
  <c r="S14" s="1"/>
  <c r="U14" a="1"/>
  <c r="U14" s="1"/>
  <c r="N14" a="1"/>
  <c r="N14" s="1"/>
  <c r="P14" a="1"/>
  <c r="P14" s="1"/>
  <c r="R14" a="1"/>
  <c r="R14" s="1"/>
  <c r="T14" a="1"/>
  <c r="T14" s="1"/>
  <c r="L13"/>
  <c r="K15" a="1"/>
  <c r="K15" s="1"/>
  <c r="K16" s="1" a="1"/>
  <c r="K16" s="1"/>
  <c r="M16" l="1" a="1"/>
  <c r="M16" s="1"/>
  <c r="O16" a="1"/>
  <c r="O16" s="1"/>
  <c r="Q16" a="1"/>
  <c r="Q16" s="1"/>
  <c r="S16" a="1"/>
  <c r="S16" s="1"/>
  <c r="U16" a="1"/>
  <c r="U16" s="1"/>
  <c r="N16" a="1"/>
  <c r="N16" s="1"/>
  <c r="P16" a="1"/>
  <c r="P16" s="1"/>
  <c r="R16" a="1"/>
  <c r="R16" s="1"/>
  <c r="T16" a="1"/>
  <c r="T16" s="1"/>
  <c r="K17" a="1"/>
  <c r="K17" s="1"/>
  <c r="N15" a="1"/>
  <c r="N15" s="1"/>
  <c r="P15" a="1"/>
  <c r="P15" s="1"/>
  <c r="R15" a="1"/>
  <c r="R15" s="1"/>
  <c r="T15" a="1"/>
  <c r="T15" s="1"/>
  <c r="M15" a="1"/>
  <c r="M15" s="1"/>
  <c r="O15" a="1"/>
  <c r="O15" s="1"/>
  <c r="Q15" a="1"/>
  <c r="Q15" s="1"/>
  <c r="S15" a="1"/>
  <c r="S15" s="1"/>
  <c r="U15" a="1"/>
  <c r="U15" s="1"/>
  <c r="L14"/>
  <c r="L16" l="1"/>
  <c r="N17" a="1"/>
  <c r="N17" s="1"/>
  <c r="P17" a="1"/>
  <c r="P17" s="1"/>
  <c r="R17" a="1"/>
  <c r="R17" s="1"/>
  <c r="T17" a="1"/>
  <c r="T17" s="1"/>
  <c r="M17" a="1"/>
  <c r="M17" s="1"/>
  <c r="O17" a="1"/>
  <c r="O17" s="1"/>
  <c r="Q17" a="1"/>
  <c r="Q17" s="1"/>
  <c r="S17" a="1"/>
  <c r="S17" s="1"/>
  <c r="U17" a="1"/>
  <c r="U17" s="1"/>
  <c r="K18" a="1"/>
  <c r="K18" s="1"/>
  <c r="L15"/>
  <c r="M18" l="1" a="1"/>
  <c r="M18" s="1"/>
  <c r="O18" a="1"/>
  <c r="O18" s="1"/>
  <c r="Q18" a="1"/>
  <c r="Q18" s="1"/>
  <c r="S18" a="1"/>
  <c r="S18" s="1"/>
  <c r="U18" a="1"/>
  <c r="U18" s="1"/>
  <c r="N18" a="1"/>
  <c r="N18" s="1"/>
  <c r="P18" a="1"/>
  <c r="P18" s="1"/>
  <c r="R18" a="1"/>
  <c r="R18" s="1"/>
  <c r="T18" a="1"/>
  <c r="T18" s="1"/>
  <c r="K19" a="1"/>
  <c r="K19" s="1"/>
  <c r="L17"/>
  <c r="L18" l="1"/>
  <c r="N19" a="1"/>
  <c r="N19" s="1"/>
  <c r="P19" a="1"/>
  <c r="P19" s="1"/>
  <c r="R19" a="1"/>
  <c r="R19" s="1"/>
  <c r="T19" a="1"/>
  <c r="T19" s="1"/>
  <c r="M19" a="1"/>
  <c r="M19" s="1"/>
  <c r="O19" a="1"/>
  <c r="O19" s="1"/>
  <c r="Q19" a="1"/>
  <c r="Q19" s="1"/>
  <c r="S19" a="1"/>
  <c r="S19" s="1"/>
  <c r="U19" a="1"/>
  <c r="U19" s="1"/>
  <c r="K20" a="1"/>
  <c r="K20" s="1"/>
  <c r="M20" l="1" a="1"/>
  <c r="M20" s="1"/>
  <c r="O20" a="1"/>
  <c r="O20" s="1"/>
  <c r="Q20" a="1"/>
  <c r="Q20" s="1"/>
  <c r="S20" a="1"/>
  <c r="S20" s="1"/>
  <c r="U20" a="1"/>
  <c r="U20" s="1"/>
  <c r="N20" a="1"/>
  <c r="N20" s="1"/>
  <c r="P20" a="1"/>
  <c r="P20" s="1"/>
  <c r="R20" a="1"/>
  <c r="R20" s="1"/>
  <c r="T20" a="1"/>
  <c r="T20" s="1"/>
  <c r="K21" a="1"/>
  <c r="K21" s="1"/>
  <c r="L19"/>
  <c r="L20" l="1"/>
  <c r="N21" a="1"/>
  <c r="N21" s="1"/>
  <c r="P21" a="1"/>
  <c r="P21" s="1"/>
  <c r="R21" a="1"/>
  <c r="R21" s="1"/>
  <c r="T21" a="1"/>
  <c r="T21" s="1"/>
  <c r="M21" a="1"/>
  <c r="M21" s="1"/>
  <c r="O21" a="1"/>
  <c r="O21" s="1"/>
  <c r="Q21" a="1"/>
  <c r="Q21" s="1"/>
  <c r="S21" a="1"/>
  <c r="S21" s="1"/>
  <c r="U21" a="1"/>
  <c r="U21" s="1"/>
  <c r="K22" a="1"/>
  <c r="K22" s="1"/>
  <c r="M22" l="1" a="1"/>
  <c r="M22" s="1"/>
  <c r="O22" a="1"/>
  <c r="O22" s="1"/>
  <c r="Q22" a="1"/>
  <c r="Q22" s="1"/>
  <c r="S22" a="1"/>
  <c r="S22" s="1"/>
  <c r="U22" a="1"/>
  <c r="U22" s="1"/>
  <c r="N22" a="1"/>
  <c r="N22" s="1"/>
  <c r="P22" a="1"/>
  <c r="P22" s="1"/>
  <c r="R22" a="1"/>
  <c r="R22" s="1"/>
  <c r="T22" a="1"/>
  <c r="T22" s="1"/>
  <c r="K23" a="1"/>
  <c r="K23" s="1"/>
  <c r="L21"/>
  <c r="L22" l="1"/>
  <c r="N23" a="1"/>
  <c r="N23" s="1"/>
  <c r="P23" a="1"/>
  <c r="P23" s="1"/>
  <c r="R23" a="1"/>
  <c r="R23" s="1"/>
  <c r="T23" a="1"/>
  <c r="T23" s="1"/>
  <c r="M23" a="1"/>
  <c r="M23" s="1"/>
  <c r="O23" a="1"/>
  <c r="O23" s="1"/>
  <c r="Q23" a="1"/>
  <c r="Q23" s="1"/>
  <c r="S23" a="1"/>
  <c r="S23" s="1"/>
  <c r="U23" a="1"/>
  <c r="U23" s="1"/>
  <c r="K24" a="1"/>
  <c r="K24" s="1"/>
  <c r="M24" l="1" a="1"/>
  <c r="M24" s="1"/>
  <c r="O24" a="1"/>
  <c r="O24" s="1"/>
  <c r="Q24" a="1"/>
  <c r="Q24" s="1"/>
  <c r="S24" a="1"/>
  <c r="S24" s="1"/>
  <c r="U24" a="1"/>
  <c r="U24" s="1"/>
  <c r="N24" a="1"/>
  <c r="N24" s="1"/>
  <c r="P24" a="1"/>
  <c r="P24" s="1"/>
  <c r="R24" a="1"/>
  <c r="R24" s="1"/>
  <c r="T24" a="1"/>
  <c r="T24" s="1"/>
  <c r="L23"/>
  <c r="L24" l="1"/>
</calcChain>
</file>

<file path=xl/sharedStrings.xml><?xml version="1.0" encoding="utf-8"?>
<sst xmlns="http://schemas.openxmlformats.org/spreadsheetml/2006/main" count="47" uniqueCount="26">
  <si>
    <t>CHAUSSETTES</t>
  </si>
  <si>
    <t>CHAUSSURES</t>
  </si>
  <si>
    <t>ENFANT</t>
  </si>
  <si>
    <t>CHAUSSETTES E A</t>
  </si>
  <si>
    <t>CHAUSSETTES E B</t>
  </si>
  <si>
    <t>CHAUSSETTES E C</t>
  </si>
  <si>
    <t>ADULTE</t>
  </si>
  <si>
    <t>CHAUSSETTES A A</t>
  </si>
  <si>
    <t>CHAUSSETTES A B</t>
  </si>
  <si>
    <t>CHAUSSETTES A C</t>
  </si>
  <si>
    <t>CHAUSSURES E A</t>
  </si>
  <si>
    <t>CHAUSSURES A A</t>
  </si>
  <si>
    <t>CHAUSSURES E B</t>
  </si>
  <si>
    <t>CHAUSSURES E C</t>
  </si>
  <si>
    <t>CHAUSSURES A B</t>
  </si>
  <si>
    <t>CHAUSSURES A C</t>
  </si>
  <si>
    <t>CATEGORIE</t>
  </si>
  <si>
    <t>SOUS CATEGORIE</t>
  </si>
  <si>
    <t>PRODUIT</t>
  </si>
  <si>
    <t>CATEGORIE :</t>
  </si>
  <si>
    <t>SOUS CATEGORIE :</t>
  </si>
  <si>
    <t>LISTE DE PRODUIT :</t>
  </si>
  <si>
    <t>extract catégorie</t>
  </si>
  <si>
    <t>extract sous caté</t>
  </si>
  <si>
    <t>Ado</t>
  </si>
  <si>
    <t>les  opérations &gt;&gt;&gt;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</si>
</sst>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4"/>
  <sheetViews>
    <sheetView tabSelected="1" workbookViewId="0">
      <selection activeCell="G8" sqref="G8"/>
    </sheetView>
  </sheetViews>
  <sheetFormatPr baseColWidth="10" defaultRowHeight="14.5"/>
  <cols>
    <col min="2" max="2" width="12.453125" bestFit="1" customWidth="1"/>
    <col min="3" max="3" width="15.36328125" bestFit="1" customWidth="1"/>
    <col min="4" max="4" width="15.54296875" bestFit="1" customWidth="1"/>
    <col min="7" max="7" width="16.453125" bestFit="1" customWidth="1"/>
    <col min="8" max="8" width="28.08984375" customWidth="1"/>
    <col min="9" max="9" width="17.36328125" customWidth="1"/>
    <col min="10" max="10" width="34.08984375" customWidth="1"/>
    <col min="11" max="11" width="15.54296875" customWidth="1"/>
    <col min="12" max="12" width="7.81640625" customWidth="1"/>
  </cols>
  <sheetData>
    <row r="1" spans="2:21">
      <c r="J1" t="s">
        <v>25</v>
      </c>
      <c r="K1" t="s">
        <v>22</v>
      </c>
      <c r="M1" t="s">
        <v>23</v>
      </c>
    </row>
    <row r="2" spans="2:21">
      <c r="B2" t="s">
        <v>16</v>
      </c>
      <c r="C2" t="s">
        <v>17</v>
      </c>
      <c r="D2" t="s">
        <v>18</v>
      </c>
      <c r="G2" t="s">
        <v>19</v>
      </c>
      <c r="H2" s="1" t="s">
        <v>1</v>
      </c>
      <c r="K2" t="str">
        <f t="array" aca="1" ref="K2" ca="1">INDEX(catégorie,MATCH(0,COUNTIF(catégorie,"&lt;"&amp;catégorie)-SUM(COUNTIF(K$1:K1,catégorie)),0))</f>
        <v>CHAUSSETTES</v>
      </c>
      <c r="L2">
        <f ca="1">COUNTIF(M2:W2,"&gt;&lt;")</f>
        <v>2</v>
      </c>
      <c r="M2" t="str">
        <f t="array" aca="1" ref="M2" ca="1">INDEX(souscaté,SMALL(IF(IFERROR(MATCH(IF(catégorie=$K2,souscaté,1),IF(catégorie=$K2,souscaté,""),0),"")=ROW(catégorie)-2,ROW(catégorie)-2,""),COLUMN(A:A)))</f>
        <v>ENFANT</v>
      </c>
      <c r="N2" t="str">
        <f t="array" aca="1" ref="N2" ca="1">INDEX(souscaté,SMALL(IF(IFERROR(MATCH(IF(catégorie=$K2,souscaté,1),IF(catégorie=$K2,souscaté,""),0),"")=ROW(catégorie)-2,ROW(catégorie)-2,""),COLUMN(B:B)))</f>
        <v>ADULTE</v>
      </c>
      <c r="O2" t="e">
        <f t="array" aca="1" ref="O2" ca="1">INDEX(souscaté,SMALL(IF(IFERROR(MATCH(IF(catégorie=$K2,souscaté,1),IF(catégorie=$K2,souscaté,""),0),"")=ROW(catégorie)-2,ROW(catégorie)-2,""),COLUMN(C:C)))</f>
        <v>#NUM!</v>
      </c>
      <c r="P2" t="e">
        <f t="array" aca="1" ref="P2" ca="1">INDEX(souscaté,SMALL(IF(IFERROR(MATCH(IF(catégorie=$K2,souscaté,1),IF(catégorie=$K2,souscaté,""),0),"")=ROW(catégorie)-2,ROW(catégorie)-2,""),COLUMN(D:D)))</f>
        <v>#NUM!</v>
      </c>
      <c r="Q2" t="e">
        <f t="array" aca="1" ref="Q2" ca="1">INDEX(souscaté,SMALL(IF(IFERROR(MATCH(IF(catégorie=$K2,souscaté,1),IF(catégorie=$K2,souscaté,""),0),"")=ROW(catégorie)-2,ROW(catégorie)-2,""),COLUMN(E:E)))</f>
        <v>#NUM!</v>
      </c>
      <c r="R2" t="e">
        <f t="array" aca="1" ref="R2" ca="1">INDEX(souscaté,SMALL(IF(IFERROR(MATCH(IF(catégorie=$K2,souscaté,1),IF(catégorie=$K2,souscaté,""),0),"")=ROW(catégorie)-2,ROW(catégorie)-2,""),COLUMN(F:F)))</f>
        <v>#NUM!</v>
      </c>
      <c r="S2" t="e">
        <f t="array" aca="1" ref="S2" ca="1">INDEX(souscaté,SMALL(IF(IFERROR(MATCH(IF(catégorie=$K2,souscaté,1),IF(catégorie=$K2,souscaté,""),0),"")=ROW(catégorie)-2,ROW(catégorie)-2,""),COLUMN(G:G)))</f>
        <v>#NUM!</v>
      </c>
      <c r="T2" t="e">
        <f t="array" aca="1" ref="T2" ca="1">INDEX(souscaté,SMALL(IF(IFERROR(MATCH(IF(catégorie=$K2,souscaté,1),IF(catégorie=$K2,souscaté,""),0),"")=ROW(catégorie)-2,ROW(catégorie)-2,""),COLUMN(H:H)))</f>
        <v>#NUM!</v>
      </c>
      <c r="U2" t="e">
        <f t="array" aca="1" ref="U2" ca="1">INDEX(souscaté,SMALL(IF(IFERROR(MATCH(IF(catégorie=$K2,souscaté,1),IF(catégorie=$K2,souscaté,""),0),"")=ROW(catégorie)-2,ROW(catégorie)-2,""),COLUMN(I:I)))</f>
        <v>#NUM!</v>
      </c>
    </row>
    <row r="3" spans="2:21">
      <c r="B3" t="s">
        <v>0</v>
      </c>
      <c r="C3" t="s">
        <v>2</v>
      </c>
      <c r="D3" t="s">
        <v>3</v>
      </c>
      <c r="G3" t="s">
        <v>20</v>
      </c>
      <c r="H3" s="1" t="s">
        <v>2</v>
      </c>
      <c r="K3" t="str">
        <f t="array" aca="1" ref="K3" ca="1">INDEX(catégorie,MATCH(0,COUNTIF(catégorie,"&lt;"&amp;catégorie)-SUM(COUNTIF(K$1:K2,catégorie)),0))</f>
        <v>CHAUSSURES</v>
      </c>
      <c r="L3">
        <f t="shared" ref="L3:L15" ca="1" si="0">COUNTIF(M3:W3,"&gt;&lt;")</f>
        <v>3</v>
      </c>
      <c r="M3" t="str">
        <f t="array" aca="1" ref="M3" ca="1">INDEX(souscaté,SMALL(IF(IFERROR(MATCH(IF(catégorie=$K3,souscaté,1),IF(catégorie=$K3,souscaté,""),0),"")=ROW(catégorie)-2,ROW(catégorie)-2,""),COLUMN(A:A)))</f>
        <v>ENFANT</v>
      </c>
      <c r="N3" t="str">
        <f t="array" aca="1" ref="N3" ca="1">INDEX(souscaté,SMALL(IF(IFERROR(MATCH(IF(catégorie=$K3,souscaté,1),IF(catégorie=$K3,souscaté,""),0),"")=ROW(catégorie)-2,ROW(catégorie)-2,""),COLUMN(B:B)))</f>
        <v>Ado</v>
      </c>
      <c r="O3" t="str">
        <f t="array" aca="1" ref="O3" ca="1">INDEX(souscaté,SMALL(IF(IFERROR(MATCH(IF(catégorie=$K3,souscaté,1),IF(catégorie=$K3,souscaté,""),0),"")=ROW(catégorie)-2,ROW(catégorie)-2,""),COLUMN(C:C)))</f>
        <v>ADULTE</v>
      </c>
      <c r="P3" t="e">
        <f t="array" aca="1" ref="P3" ca="1">INDEX(souscaté,SMALL(IF(IFERROR(MATCH(IF(catégorie=$K3,souscaté,1),IF(catégorie=$K3,souscaté,""),0),"")=ROW(catégorie)-2,ROW(catégorie)-2,""),COLUMN(D:D)))</f>
        <v>#NUM!</v>
      </c>
      <c r="Q3" t="e">
        <f t="array" aca="1" ref="Q3" ca="1">INDEX(souscaté,SMALL(IF(IFERROR(MATCH(IF(catégorie=$K3,souscaté,1),IF(catégorie=$K3,souscaté,""),0),"")=ROW(catégorie)-2,ROW(catégorie)-2,""),COLUMN(E:E)))</f>
        <v>#NUM!</v>
      </c>
      <c r="R3" t="e">
        <f t="array" aca="1" ref="R3" ca="1">INDEX(souscaté,SMALL(IF(IFERROR(MATCH(IF(catégorie=$K3,souscaté,1),IF(catégorie=$K3,souscaté,""),0),"")=ROW(catégorie)-2,ROW(catégorie)-2,""),COLUMN(F:F)))</f>
        <v>#NUM!</v>
      </c>
      <c r="S3" t="e">
        <f t="array" aca="1" ref="S3" ca="1">INDEX(souscaté,SMALL(IF(IFERROR(MATCH(IF(catégorie=$K3,souscaté,1),IF(catégorie=$K3,souscaté,""),0),"")=ROW(catégorie)-2,ROW(catégorie)-2,""),COLUMN(G:G)))</f>
        <v>#NUM!</v>
      </c>
      <c r="T3" t="e">
        <f t="array" aca="1" ref="T3" ca="1">INDEX(souscaté,SMALL(IF(IFERROR(MATCH(IF(catégorie=$K3,souscaté,1),IF(catégorie=$K3,souscaté,""),0),"")=ROW(catégorie)-2,ROW(catégorie)-2,""),COLUMN(H:H)))</f>
        <v>#NUM!</v>
      </c>
      <c r="U3" t="e">
        <f t="array" aca="1" ref="U3" ca="1">INDEX(souscaté,SMALL(IF(IFERROR(MATCH(IF(catégorie=$K3,souscaté,1),IF(catégorie=$K3,souscaté,""),0),"")=ROW(catégorie)-2,ROW(catégorie)-2,""),COLUMN(I:I)))</f>
        <v>#NUM!</v>
      </c>
    </row>
    <row r="4" spans="2:21">
      <c r="B4" t="s">
        <v>0</v>
      </c>
      <c r="C4" t="s">
        <v>2</v>
      </c>
      <c r="D4" t="s">
        <v>4</v>
      </c>
      <c r="K4" t="e">
        <f t="array" aca="1" ref="K4" ca="1">INDEX(catégorie,MATCH(0,COUNTIF(catégorie,"&lt;"&amp;catégorie)-SUM(COUNTIF(K$1:K3,catégorie)),0))</f>
        <v>#N/A</v>
      </c>
      <c r="L4">
        <f t="shared" ca="1" si="0"/>
        <v>0</v>
      </c>
      <c r="M4" t="e">
        <f t="array" aca="1" ref="M4" ca="1">INDEX(souscaté,SMALL(IF(IFERROR(MATCH(IF(catégorie=$K4,souscaté,1),IF(catégorie=$K4,souscaté,""),0),"")=ROW(catégorie)-2,ROW(catégorie)-2,""),COLUMN(A:A)))</f>
        <v>#NUM!</v>
      </c>
      <c r="N4" t="e">
        <f t="array" aca="1" ref="N4" ca="1">INDEX(souscaté,SMALL(IF(IFERROR(MATCH(IF(catégorie=$K4,souscaté,1),IF(catégorie=$K4,souscaté,""),0),"")=ROW(catégorie)-2,ROW(catégorie)-2,""),COLUMN(B:B)))</f>
        <v>#NUM!</v>
      </c>
      <c r="O4" t="e">
        <f t="array" aca="1" ref="O4" ca="1">INDEX(souscaté,SMALL(IF(IFERROR(MATCH(IF(catégorie=$K4,souscaté,1),IF(catégorie=$K4,souscaté,""),0),"")=ROW(catégorie)-2,ROW(catégorie)-2,""),COLUMN(C:C)))</f>
        <v>#NUM!</v>
      </c>
      <c r="P4" t="e">
        <f t="array" aca="1" ref="P4" ca="1">INDEX(souscaté,SMALL(IF(IFERROR(MATCH(IF(catégorie=$K4,souscaté,1),IF(catégorie=$K4,souscaté,""),0),"")=ROW(catégorie)-2,ROW(catégorie)-2,""),COLUMN(D:D)))</f>
        <v>#NUM!</v>
      </c>
      <c r="Q4" t="e">
        <f t="array" aca="1" ref="Q4" ca="1">INDEX(souscaté,SMALL(IF(IFERROR(MATCH(IF(catégorie=$K4,souscaté,1),IF(catégorie=$K4,souscaté,""),0),"")=ROW(catégorie)-2,ROW(catégorie)-2,""),COLUMN(E:E)))</f>
        <v>#NUM!</v>
      </c>
      <c r="R4" t="e">
        <f t="array" aca="1" ref="R4" ca="1">INDEX(souscaté,SMALL(IF(IFERROR(MATCH(IF(catégorie=$K4,souscaté,1),IF(catégorie=$K4,souscaté,""),0),"")=ROW(catégorie)-2,ROW(catégorie)-2,""),COLUMN(F:F)))</f>
        <v>#NUM!</v>
      </c>
      <c r="S4" t="e">
        <f t="array" aca="1" ref="S4" ca="1">INDEX(souscaté,SMALL(IF(IFERROR(MATCH(IF(catégorie=$K4,souscaté,1),IF(catégorie=$K4,souscaté,""),0),"")=ROW(catégorie)-2,ROW(catégorie)-2,""),COLUMN(G:G)))</f>
        <v>#NUM!</v>
      </c>
      <c r="T4" t="e">
        <f t="array" aca="1" ref="T4" ca="1">INDEX(souscaté,SMALL(IF(IFERROR(MATCH(IF(catégorie=$K4,souscaté,1),IF(catégorie=$K4,souscaté,""),0),"")=ROW(catégorie)-2,ROW(catégorie)-2,""),COLUMN(H:H)))</f>
        <v>#NUM!</v>
      </c>
      <c r="U4" t="e">
        <f t="array" aca="1" ref="U4" ca="1">INDEX(souscaté,SMALL(IF(IFERROR(MATCH(IF(catégorie=$K4,souscaté,1),IF(catégorie=$K4,souscaté,""),0),"")=ROW(catégorie)-2,ROW(catégorie)-2,""),COLUMN(I:I)))</f>
        <v>#NUM!</v>
      </c>
    </row>
    <row r="5" spans="2:21">
      <c r="B5" t="s">
        <v>0</v>
      </c>
      <c r="C5" t="s">
        <v>2</v>
      </c>
      <c r="D5" t="s">
        <v>5</v>
      </c>
      <c r="G5" t="s">
        <v>21</v>
      </c>
      <c r="H5" s="2" t="str">
        <f t="array" aca="1" ref="H5" ca="1">IFERROR(INDEX(produit,SMALL(IF((catégorie=$H$2)*(souscaté=$H$3),ROW(catégorie)-2,""),ROW($A1))),"")</f>
        <v>CHAUSSURES E A</v>
      </c>
      <c r="K5" t="e">
        <f t="array" aca="1" ref="K5" ca="1">INDEX(catégorie,MATCH(0,COUNTIF(catégorie,"&lt;"&amp;catégorie)-SUM(COUNTIF(K$1:K4,catégorie)),0))</f>
        <v>#N/A</v>
      </c>
      <c r="L5">
        <f t="shared" ca="1" si="0"/>
        <v>0</v>
      </c>
      <c r="M5" t="e">
        <f t="array" aca="1" ref="M5" ca="1">INDEX(souscaté,SMALL(IF(IFERROR(MATCH(IF(catégorie=$K5,souscaté,1),IF(catégorie=$K5,souscaté,""),0),"")=ROW(catégorie)-2,ROW(catégorie)-2,""),COLUMN(A:A)))</f>
        <v>#NUM!</v>
      </c>
      <c r="N5" t="e">
        <f t="array" aca="1" ref="N5" ca="1">INDEX(souscaté,SMALL(IF(IFERROR(MATCH(IF(catégorie=$K5,souscaté,1),IF(catégorie=$K5,souscaté,""),0),"")=ROW(catégorie)-2,ROW(catégorie)-2,""),COLUMN(B:B)))</f>
        <v>#NUM!</v>
      </c>
      <c r="O5" t="e">
        <f t="array" aca="1" ref="O5" ca="1">INDEX(souscaté,SMALL(IF(IFERROR(MATCH(IF(catégorie=$K5,souscaté,1),IF(catégorie=$K5,souscaté,""),0),"")=ROW(catégorie)-2,ROW(catégorie)-2,""),COLUMN(C:C)))</f>
        <v>#NUM!</v>
      </c>
      <c r="P5" t="e">
        <f t="array" aca="1" ref="P5" ca="1">INDEX(souscaté,SMALL(IF(IFERROR(MATCH(IF(catégorie=$K5,souscaté,1),IF(catégorie=$K5,souscaté,""),0),"")=ROW(catégorie)-2,ROW(catégorie)-2,""),COLUMN(D:D)))</f>
        <v>#NUM!</v>
      </c>
      <c r="Q5" t="e">
        <f t="array" aca="1" ref="Q5" ca="1">INDEX(souscaté,SMALL(IF(IFERROR(MATCH(IF(catégorie=$K5,souscaté,1),IF(catégorie=$K5,souscaté,""),0),"")=ROW(catégorie)-2,ROW(catégorie)-2,""),COLUMN(E:E)))</f>
        <v>#NUM!</v>
      </c>
      <c r="R5" t="e">
        <f t="array" aca="1" ref="R5" ca="1">INDEX(souscaté,SMALL(IF(IFERROR(MATCH(IF(catégorie=$K5,souscaté,1),IF(catégorie=$K5,souscaté,""),0),"")=ROW(catégorie)-2,ROW(catégorie)-2,""),COLUMN(F:F)))</f>
        <v>#NUM!</v>
      </c>
      <c r="S5" t="e">
        <f t="array" aca="1" ref="S5" ca="1">INDEX(souscaté,SMALL(IF(IFERROR(MATCH(IF(catégorie=$K5,souscaté,1),IF(catégorie=$K5,souscaté,""),0),"")=ROW(catégorie)-2,ROW(catégorie)-2,""),COLUMN(G:G)))</f>
        <v>#NUM!</v>
      </c>
      <c r="T5" t="e">
        <f t="array" aca="1" ref="T5" ca="1">INDEX(souscaté,SMALL(IF(IFERROR(MATCH(IF(catégorie=$K5,souscaté,1),IF(catégorie=$K5,souscaté,""),0),"")=ROW(catégorie)-2,ROW(catégorie)-2,""),COLUMN(H:H)))</f>
        <v>#NUM!</v>
      </c>
      <c r="U5" t="e">
        <f t="array" aca="1" ref="U5" ca="1">INDEX(souscaté,SMALL(IF(IFERROR(MATCH(IF(catégorie=$K5,souscaté,1),IF(catégorie=$K5,souscaté,""),0),"")=ROW(catégorie)-2,ROW(catégorie)-2,""),COLUMN(I:I)))</f>
        <v>#NUM!</v>
      </c>
    </row>
    <row r="6" spans="2:21">
      <c r="B6" t="s">
        <v>0</v>
      </c>
      <c r="C6" t="s">
        <v>6</v>
      </c>
      <c r="D6" t="s">
        <v>7</v>
      </c>
      <c r="H6" s="2" t="str">
        <f t="array" aca="1" ref="H6" ca="1">IFERROR(INDEX(produit,SMALL(IF((catégorie=$H$2)*(souscaté=$H$3),ROW(catégorie)-2,""),ROW($A2))),"")</f>
        <v>CHAUSSURES E B</v>
      </c>
      <c r="K6" t="e">
        <f t="array" aca="1" ref="K6" ca="1">INDEX(catégorie,MATCH(0,COUNTIF(catégorie,"&lt;"&amp;catégorie)-SUM(COUNTIF(K$1:K5,catégorie)),0))</f>
        <v>#N/A</v>
      </c>
      <c r="L6">
        <f t="shared" ca="1" si="0"/>
        <v>0</v>
      </c>
      <c r="M6" t="e">
        <f t="array" aca="1" ref="M6" ca="1">INDEX(souscaté,SMALL(IF(IFERROR(MATCH(IF(catégorie=$K6,souscaté,1),IF(catégorie=$K6,souscaté,""),0),"")=ROW(catégorie)-2,ROW(catégorie)-2,""),COLUMN(A:A)))</f>
        <v>#NUM!</v>
      </c>
      <c r="N6" t="e">
        <f t="array" aca="1" ref="N6" ca="1">INDEX(souscaté,SMALL(IF(IFERROR(MATCH(IF(catégorie=$K6,souscaté,1),IF(catégorie=$K6,souscaté,""),0),"")=ROW(catégorie)-2,ROW(catégorie)-2,""),COLUMN(B:B)))</f>
        <v>#NUM!</v>
      </c>
      <c r="O6" t="e">
        <f t="array" aca="1" ref="O6" ca="1">INDEX(souscaté,SMALL(IF(IFERROR(MATCH(IF(catégorie=$K6,souscaté,1),IF(catégorie=$K6,souscaté,""),0),"")=ROW(catégorie)-2,ROW(catégorie)-2,""),COLUMN(C:C)))</f>
        <v>#NUM!</v>
      </c>
      <c r="P6" t="e">
        <f t="array" aca="1" ref="P6" ca="1">INDEX(souscaté,SMALL(IF(IFERROR(MATCH(IF(catégorie=$K6,souscaté,1),IF(catégorie=$K6,souscaté,""),0),"")=ROW(catégorie)-2,ROW(catégorie)-2,""),COLUMN(D:D)))</f>
        <v>#NUM!</v>
      </c>
      <c r="Q6" t="e">
        <f t="array" aca="1" ref="Q6" ca="1">INDEX(souscaté,SMALL(IF(IFERROR(MATCH(IF(catégorie=$K6,souscaté,1),IF(catégorie=$K6,souscaté,""),0),"")=ROW(catégorie)-2,ROW(catégorie)-2,""),COLUMN(E:E)))</f>
        <v>#NUM!</v>
      </c>
      <c r="R6" t="e">
        <f t="array" aca="1" ref="R6" ca="1">INDEX(souscaté,SMALL(IF(IFERROR(MATCH(IF(catégorie=$K6,souscaté,1),IF(catégorie=$K6,souscaté,""),0),"")=ROW(catégorie)-2,ROW(catégorie)-2,""),COLUMN(F:F)))</f>
        <v>#NUM!</v>
      </c>
      <c r="S6" t="e">
        <f t="array" aca="1" ref="S6" ca="1">INDEX(souscaté,SMALL(IF(IFERROR(MATCH(IF(catégorie=$K6,souscaté,1),IF(catégorie=$K6,souscaté,""),0),"")=ROW(catégorie)-2,ROW(catégorie)-2,""),COLUMN(G:G)))</f>
        <v>#NUM!</v>
      </c>
      <c r="T6" t="e">
        <f t="array" aca="1" ref="T6" ca="1">INDEX(souscaté,SMALL(IF(IFERROR(MATCH(IF(catégorie=$K6,souscaté,1),IF(catégorie=$K6,souscaté,""),0),"")=ROW(catégorie)-2,ROW(catégorie)-2,""),COLUMN(H:H)))</f>
        <v>#NUM!</v>
      </c>
      <c r="U6" t="e">
        <f t="array" aca="1" ref="U6" ca="1">INDEX(souscaté,SMALL(IF(IFERROR(MATCH(IF(catégorie=$K6,souscaté,1),IF(catégorie=$K6,souscaté,""),0),"")=ROW(catégorie)-2,ROW(catégorie)-2,""),COLUMN(I:I)))</f>
        <v>#NUM!</v>
      </c>
    </row>
    <row r="7" spans="2:21">
      <c r="B7" t="s">
        <v>0</v>
      </c>
      <c r="C7" t="s">
        <v>6</v>
      </c>
      <c r="D7" t="s">
        <v>8</v>
      </c>
      <c r="H7" s="2" t="str">
        <f t="array" aca="1" ref="H7" ca="1">IFERROR(INDEX(produit,SMALL(IF((catégorie=$H$2)*(souscaté=$H$3),ROW(catégorie)-2,""),ROW($A3))),"")</f>
        <v/>
      </c>
      <c r="K7" t="e">
        <f t="array" aca="1" ref="K7" ca="1">INDEX(catégorie,MATCH(0,COUNTIF(catégorie,"&lt;"&amp;catégorie)-SUM(COUNTIF(K$1:K6,catégorie)),0))</f>
        <v>#N/A</v>
      </c>
      <c r="L7">
        <f t="shared" ca="1" si="0"/>
        <v>0</v>
      </c>
      <c r="M7" t="e">
        <f t="array" aca="1" ref="M7" ca="1">INDEX(souscaté,SMALL(IF(IFERROR(MATCH(IF(catégorie=$K7,souscaté,1),IF(catégorie=$K7,souscaté,""),0),"")=ROW(catégorie)-2,ROW(catégorie)-2,""),COLUMN(A:A)))</f>
        <v>#NUM!</v>
      </c>
      <c r="N7" t="e">
        <f t="array" aca="1" ref="N7" ca="1">INDEX(souscaté,SMALL(IF(IFERROR(MATCH(IF(catégorie=$K7,souscaté,1),IF(catégorie=$K7,souscaté,""),0),"")=ROW(catégorie)-2,ROW(catégorie)-2,""),COLUMN(B:B)))</f>
        <v>#NUM!</v>
      </c>
      <c r="O7" t="e">
        <f t="array" aca="1" ref="O7" ca="1">INDEX(souscaté,SMALL(IF(IFERROR(MATCH(IF(catégorie=$K7,souscaté,1),IF(catégorie=$K7,souscaté,""),0),"")=ROW(catégorie)-2,ROW(catégorie)-2,""),COLUMN(C:C)))</f>
        <v>#NUM!</v>
      </c>
      <c r="P7" t="e">
        <f t="array" aca="1" ref="P7" ca="1">INDEX(souscaté,SMALL(IF(IFERROR(MATCH(IF(catégorie=$K7,souscaté,1),IF(catégorie=$K7,souscaté,""),0),"")=ROW(catégorie)-2,ROW(catégorie)-2,""),COLUMN(D:D)))</f>
        <v>#NUM!</v>
      </c>
      <c r="Q7" t="e">
        <f t="array" aca="1" ref="Q7" ca="1">INDEX(souscaté,SMALL(IF(IFERROR(MATCH(IF(catégorie=$K7,souscaté,1),IF(catégorie=$K7,souscaté,""),0),"")=ROW(catégorie)-2,ROW(catégorie)-2,""),COLUMN(E:E)))</f>
        <v>#NUM!</v>
      </c>
      <c r="R7" t="e">
        <f t="array" aca="1" ref="R7" ca="1">INDEX(souscaté,SMALL(IF(IFERROR(MATCH(IF(catégorie=$K7,souscaté,1),IF(catégorie=$K7,souscaté,""),0),"")=ROW(catégorie)-2,ROW(catégorie)-2,""),COLUMN(F:F)))</f>
        <v>#NUM!</v>
      </c>
      <c r="S7" t="e">
        <f t="array" aca="1" ref="S7" ca="1">INDEX(souscaté,SMALL(IF(IFERROR(MATCH(IF(catégorie=$K7,souscaté,1),IF(catégorie=$K7,souscaté,""),0),"")=ROW(catégorie)-2,ROW(catégorie)-2,""),COLUMN(G:G)))</f>
        <v>#NUM!</v>
      </c>
      <c r="T7" t="e">
        <f t="array" aca="1" ref="T7" ca="1">INDEX(souscaté,SMALL(IF(IFERROR(MATCH(IF(catégorie=$K7,souscaté,1),IF(catégorie=$K7,souscaté,""),0),"")=ROW(catégorie)-2,ROW(catégorie)-2,""),COLUMN(H:H)))</f>
        <v>#NUM!</v>
      </c>
      <c r="U7" t="e">
        <f t="array" aca="1" ref="U7" ca="1">INDEX(souscaté,SMALL(IF(IFERROR(MATCH(IF(catégorie=$K7,souscaté,1),IF(catégorie=$K7,souscaté,""),0),"")=ROW(catégorie)-2,ROW(catégorie)-2,""),COLUMN(I:I)))</f>
        <v>#NUM!</v>
      </c>
    </row>
    <row r="8" spans="2:21">
      <c r="B8" t="s">
        <v>0</v>
      </c>
      <c r="C8" t="s">
        <v>6</v>
      </c>
      <c r="D8" t="s">
        <v>9</v>
      </c>
      <c r="H8" s="2" t="str">
        <f t="array" aca="1" ref="H8" ca="1">IFERROR(INDEX(produit,SMALL(IF((catégorie=$H$2)*(souscaté=$H$3),ROW(catégorie)-2,""),ROW($A4))),"")</f>
        <v/>
      </c>
      <c r="K8" t="e">
        <f t="array" aca="1" ref="K8" ca="1">INDEX(catégorie,MATCH(0,COUNTIF(catégorie,"&lt;"&amp;catégorie)-SUM(COUNTIF(K$1:K7,catégorie)),0))</f>
        <v>#N/A</v>
      </c>
      <c r="L8">
        <f t="shared" ca="1" si="0"/>
        <v>0</v>
      </c>
      <c r="M8" t="e">
        <f t="array" aca="1" ref="M8" ca="1">INDEX(souscaté,SMALL(IF(IFERROR(MATCH(IF(catégorie=$K8,souscaté,1),IF(catégorie=$K8,souscaté,""),0),"")=ROW(catégorie)-2,ROW(catégorie)-2,""),COLUMN(A:A)))</f>
        <v>#NUM!</v>
      </c>
      <c r="N8" t="e">
        <f t="array" aca="1" ref="N8" ca="1">INDEX(souscaté,SMALL(IF(IFERROR(MATCH(IF(catégorie=$K8,souscaté,1),IF(catégorie=$K8,souscaté,""),0),"")=ROW(catégorie)-2,ROW(catégorie)-2,""),COLUMN(B:B)))</f>
        <v>#NUM!</v>
      </c>
      <c r="O8" t="e">
        <f t="array" aca="1" ref="O8" ca="1">INDEX(souscaté,SMALL(IF(IFERROR(MATCH(IF(catégorie=$K8,souscaté,1),IF(catégorie=$K8,souscaté,""),0),"")=ROW(catégorie)-2,ROW(catégorie)-2,""),COLUMN(C:C)))</f>
        <v>#NUM!</v>
      </c>
      <c r="P8" t="e">
        <f t="array" aca="1" ref="P8" ca="1">INDEX(souscaté,SMALL(IF(IFERROR(MATCH(IF(catégorie=$K8,souscaté,1),IF(catégorie=$K8,souscaté,""),0),"")=ROW(catégorie)-2,ROW(catégorie)-2,""),COLUMN(D:D)))</f>
        <v>#NUM!</v>
      </c>
      <c r="Q8" t="e">
        <f t="array" aca="1" ref="Q8" ca="1">INDEX(souscaté,SMALL(IF(IFERROR(MATCH(IF(catégorie=$K8,souscaté,1),IF(catégorie=$K8,souscaté,""),0),"")=ROW(catégorie)-2,ROW(catégorie)-2,""),COLUMN(E:E)))</f>
        <v>#NUM!</v>
      </c>
      <c r="R8" t="e">
        <f t="array" aca="1" ref="R8" ca="1">INDEX(souscaté,SMALL(IF(IFERROR(MATCH(IF(catégorie=$K8,souscaté,1),IF(catégorie=$K8,souscaté,""),0),"")=ROW(catégorie)-2,ROW(catégorie)-2,""),COLUMN(F:F)))</f>
        <v>#NUM!</v>
      </c>
      <c r="S8" t="e">
        <f t="array" aca="1" ref="S8" ca="1">INDEX(souscaté,SMALL(IF(IFERROR(MATCH(IF(catégorie=$K8,souscaté,1),IF(catégorie=$K8,souscaté,""),0),"")=ROW(catégorie)-2,ROW(catégorie)-2,""),COLUMN(G:G)))</f>
        <v>#NUM!</v>
      </c>
      <c r="T8" t="e">
        <f t="array" aca="1" ref="T8" ca="1">INDEX(souscaté,SMALL(IF(IFERROR(MATCH(IF(catégorie=$K8,souscaté,1),IF(catégorie=$K8,souscaté,""),0),"")=ROW(catégorie)-2,ROW(catégorie)-2,""),COLUMN(H:H)))</f>
        <v>#NUM!</v>
      </c>
      <c r="U8" t="e">
        <f t="array" aca="1" ref="U8" ca="1">INDEX(souscaté,SMALL(IF(IFERROR(MATCH(IF(catégorie=$K8,souscaté,1),IF(catégorie=$K8,souscaté,""),0),"")=ROW(catégorie)-2,ROW(catégorie)-2,""),COLUMN(I:I)))</f>
        <v>#NUM!</v>
      </c>
    </row>
    <row r="9" spans="2:21">
      <c r="B9" t="s">
        <v>1</v>
      </c>
      <c r="C9" t="s">
        <v>2</v>
      </c>
      <c r="D9" t="s">
        <v>10</v>
      </c>
      <c r="H9" s="2" t="str">
        <f t="array" aca="1" ref="H9" ca="1">IFERROR(INDEX(produit,SMALL(IF((catégorie=$H$2)*(souscaté=$H$3),ROW(catégorie)-2,""),ROW($A5))),"")</f>
        <v/>
      </c>
      <c r="K9" t="e">
        <f t="array" aca="1" ref="K9" ca="1">INDEX(catégorie,MATCH(0,COUNTIF(catégorie,"&lt;"&amp;catégorie)-SUM(COUNTIF(K$1:K8,catégorie)),0))</f>
        <v>#N/A</v>
      </c>
      <c r="L9">
        <f t="shared" ca="1" si="0"/>
        <v>0</v>
      </c>
      <c r="M9" t="e">
        <f t="array" aca="1" ref="M9" ca="1">INDEX(souscaté,SMALL(IF(IFERROR(MATCH(IF(catégorie=$K9,souscaté,1),IF(catégorie=$K9,souscaté,""),0),"")=ROW(catégorie)-2,ROW(catégorie)-2,""),COLUMN(A:A)))</f>
        <v>#NUM!</v>
      </c>
      <c r="N9" t="e">
        <f t="array" aca="1" ref="N9" ca="1">INDEX(souscaté,SMALL(IF(IFERROR(MATCH(IF(catégorie=$K9,souscaté,1),IF(catégorie=$K9,souscaté,""),0),"")=ROW(catégorie)-2,ROW(catégorie)-2,""),COLUMN(B:B)))</f>
        <v>#NUM!</v>
      </c>
      <c r="O9" t="e">
        <f t="array" aca="1" ref="O9" ca="1">INDEX(souscaté,SMALL(IF(IFERROR(MATCH(IF(catégorie=$K9,souscaté,1),IF(catégorie=$K9,souscaté,""),0),"")=ROW(catégorie)-2,ROW(catégorie)-2,""),COLUMN(C:C)))</f>
        <v>#NUM!</v>
      </c>
      <c r="P9" t="e">
        <f t="array" aca="1" ref="P9" ca="1">INDEX(souscaté,SMALL(IF(IFERROR(MATCH(IF(catégorie=$K9,souscaté,1),IF(catégorie=$K9,souscaté,""),0),"")=ROW(catégorie)-2,ROW(catégorie)-2,""),COLUMN(D:D)))</f>
        <v>#NUM!</v>
      </c>
      <c r="Q9" t="e">
        <f t="array" aca="1" ref="Q9" ca="1">INDEX(souscaté,SMALL(IF(IFERROR(MATCH(IF(catégorie=$K9,souscaté,1),IF(catégorie=$K9,souscaté,""),0),"")=ROW(catégorie)-2,ROW(catégorie)-2,""),COLUMN(E:E)))</f>
        <v>#NUM!</v>
      </c>
      <c r="R9" t="e">
        <f t="array" aca="1" ref="R9" ca="1">INDEX(souscaté,SMALL(IF(IFERROR(MATCH(IF(catégorie=$K9,souscaté,1),IF(catégorie=$K9,souscaté,""),0),"")=ROW(catégorie)-2,ROW(catégorie)-2,""),COLUMN(F:F)))</f>
        <v>#NUM!</v>
      </c>
      <c r="S9" t="e">
        <f t="array" aca="1" ref="S9" ca="1">INDEX(souscaté,SMALL(IF(IFERROR(MATCH(IF(catégorie=$K9,souscaté,1),IF(catégorie=$K9,souscaté,""),0),"")=ROW(catégorie)-2,ROW(catégorie)-2,""),COLUMN(G:G)))</f>
        <v>#NUM!</v>
      </c>
      <c r="T9" t="e">
        <f t="array" aca="1" ref="T9" ca="1">INDEX(souscaté,SMALL(IF(IFERROR(MATCH(IF(catégorie=$K9,souscaté,1),IF(catégorie=$K9,souscaté,""),0),"")=ROW(catégorie)-2,ROW(catégorie)-2,""),COLUMN(H:H)))</f>
        <v>#NUM!</v>
      </c>
      <c r="U9" t="e">
        <f t="array" aca="1" ref="U9" ca="1">INDEX(souscaté,SMALL(IF(IFERROR(MATCH(IF(catégorie=$K9,souscaté,1),IF(catégorie=$K9,souscaté,""),0),"")=ROW(catégorie)-2,ROW(catégorie)-2,""),COLUMN(I:I)))</f>
        <v>#NUM!</v>
      </c>
    </row>
    <row r="10" spans="2:21">
      <c r="B10" t="s">
        <v>1</v>
      </c>
      <c r="C10" t="s">
        <v>2</v>
      </c>
      <c r="D10" t="s">
        <v>12</v>
      </c>
      <c r="H10" s="2" t="str">
        <f t="array" aca="1" ref="H10" ca="1">IFERROR(INDEX(produit,SMALL(IF((catégorie=$H$2)*(souscaté=$H$3),ROW(catégorie)-2,""),ROW($A6))),"")</f>
        <v/>
      </c>
      <c r="K10" t="e">
        <f t="array" aca="1" ref="K10" ca="1">INDEX(catégorie,MATCH(0,COUNTIF(catégorie,"&lt;"&amp;catégorie)-SUM(COUNTIF(K$1:K9,catégorie)),0))</f>
        <v>#N/A</v>
      </c>
      <c r="L10">
        <f t="shared" ca="1" si="0"/>
        <v>0</v>
      </c>
      <c r="M10" t="e">
        <f t="array" aca="1" ref="M10" ca="1">INDEX(souscaté,SMALL(IF(IFERROR(MATCH(IF(catégorie=$K10,souscaté,1),IF(catégorie=$K10,souscaté,""),0),"")=ROW(catégorie)-2,ROW(catégorie)-2,""),COLUMN(A:A)))</f>
        <v>#NUM!</v>
      </c>
      <c r="N10" t="e">
        <f t="array" aca="1" ref="N10" ca="1">INDEX(souscaté,SMALL(IF(IFERROR(MATCH(IF(catégorie=$K10,souscaté,1),IF(catégorie=$K10,souscaté,""),0),"")=ROW(catégorie)-2,ROW(catégorie)-2,""),COLUMN(B:B)))</f>
        <v>#NUM!</v>
      </c>
      <c r="O10" t="e">
        <f t="array" aca="1" ref="O10" ca="1">INDEX(souscaté,SMALL(IF(IFERROR(MATCH(IF(catégorie=$K10,souscaté,1),IF(catégorie=$K10,souscaté,""),0),"")=ROW(catégorie)-2,ROW(catégorie)-2,""),COLUMN(C:C)))</f>
        <v>#NUM!</v>
      </c>
      <c r="P10" t="e">
        <f t="array" aca="1" ref="P10" ca="1">INDEX(souscaté,SMALL(IF(IFERROR(MATCH(IF(catégorie=$K10,souscaté,1),IF(catégorie=$K10,souscaté,""),0),"")=ROW(catégorie)-2,ROW(catégorie)-2,""),COLUMN(D:D)))</f>
        <v>#NUM!</v>
      </c>
      <c r="Q10" t="e">
        <f t="array" aca="1" ref="Q10" ca="1">INDEX(souscaté,SMALL(IF(IFERROR(MATCH(IF(catégorie=$K10,souscaté,1),IF(catégorie=$K10,souscaté,""),0),"")=ROW(catégorie)-2,ROW(catégorie)-2,""),COLUMN(E:E)))</f>
        <v>#NUM!</v>
      </c>
      <c r="R10" t="e">
        <f t="array" aca="1" ref="R10" ca="1">INDEX(souscaté,SMALL(IF(IFERROR(MATCH(IF(catégorie=$K10,souscaté,1),IF(catégorie=$K10,souscaté,""),0),"")=ROW(catégorie)-2,ROW(catégorie)-2,""),COLUMN(F:F)))</f>
        <v>#NUM!</v>
      </c>
      <c r="S10" t="e">
        <f t="array" aca="1" ref="S10" ca="1">INDEX(souscaté,SMALL(IF(IFERROR(MATCH(IF(catégorie=$K10,souscaté,1),IF(catégorie=$K10,souscaté,""),0),"")=ROW(catégorie)-2,ROW(catégorie)-2,""),COLUMN(G:G)))</f>
        <v>#NUM!</v>
      </c>
      <c r="T10" t="e">
        <f t="array" aca="1" ref="T10" ca="1">INDEX(souscaté,SMALL(IF(IFERROR(MATCH(IF(catégorie=$K10,souscaté,1),IF(catégorie=$K10,souscaté,""),0),"")=ROW(catégorie)-2,ROW(catégorie)-2,""),COLUMN(H:H)))</f>
        <v>#NUM!</v>
      </c>
      <c r="U10" t="e">
        <f t="array" aca="1" ref="U10" ca="1">INDEX(souscaté,SMALL(IF(IFERROR(MATCH(IF(catégorie=$K10,souscaté,1),IF(catégorie=$K10,souscaté,""),0),"")=ROW(catégorie)-2,ROW(catégorie)-2,""),COLUMN(I:I)))</f>
        <v>#NUM!</v>
      </c>
    </row>
    <row r="11" spans="2:21">
      <c r="B11" t="s">
        <v>1</v>
      </c>
      <c r="C11" t="s">
        <v>24</v>
      </c>
      <c r="D11" t="s">
        <v>13</v>
      </c>
      <c r="H11" s="2" t="str">
        <f t="array" aca="1" ref="H11" ca="1">IFERROR(INDEX(produit,SMALL(IF((catégorie=$H$2)*(souscaté=$H$3),ROW(catégorie)-2,""),ROW($A7))),"")</f>
        <v/>
      </c>
      <c r="K11" t="e">
        <f t="array" aca="1" ref="K11" ca="1">INDEX(catégorie,MATCH(0,COUNTIF(catégorie,"&lt;"&amp;catégorie)-SUM(COUNTIF(K$1:K10,catégorie)),0))</f>
        <v>#N/A</v>
      </c>
      <c r="L11">
        <f t="shared" ca="1" si="0"/>
        <v>0</v>
      </c>
      <c r="M11" t="e">
        <f t="array" aca="1" ref="M11" ca="1">INDEX(souscaté,SMALL(IF(IFERROR(MATCH(IF(catégorie=$K11,souscaté,1),IF(catégorie=$K11,souscaté,""),0),"")=ROW(catégorie)-2,ROW(catégorie)-2,""),COLUMN(A:A)))</f>
        <v>#NUM!</v>
      </c>
      <c r="N11" t="e">
        <f t="array" aca="1" ref="N11" ca="1">INDEX(souscaté,SMALL(IF(IFERROR(MATCH(IF(catégorie=$K11,souscaté,1),IF(catégorie=$K11,souscaté,""),0),"")=ROW(catégorie)-2,ROW(catégorie)-2,""),COLUMN(B:B)))</f>
        <v>#NUM!</v>
      </c>
      <c r="O11" t="e">
        <f t="array" aca="1" ref="O11" ca="1">INDEX(souscaté,SMALL(IF(IFERROR(MATCH(IF(catégorie=$K11,souscaté,1),IF(catégorie=$K11,souscaté,""),0),"")=ROW(catégorie)-2,ROW(catégorie)-2,""),COLUMN(C:C)))</f>
        <v>#NUM!</v>
      </c>
      <c r="P11" t="e">
        <f t="array" aca="1" ref="P11" ca="1">INDEX(souscaté,SMALL(IF(IFERROR(MATCH(IF(catégorie=$K11,souscaté,1),IF(catégorie=$K11,souscaté,""),0),"")=ROW(catégorie)-2,ROW(catégorie)-2,""),COLUMN(D:D)))</f>
        <v>#NUM!</v>
      </c>
      <c r="Q11" t="e">
        <f t="array" aca="1" ref="Q11" ca="1">INDEX(souscaté,SMALL(IF(IFERROR(MATCH(IF(catégorie=$K11,souscaté,1),IF(catégorie=$K11,souscaté,""),0),"")=ROW(catégorie)-2,ROW(catégorie)-2,""),COLUMN(E:E)))</f>
        <v>#NUM!</v>
      </c>
      <c r="R11" t="e">
        <f t="array" aca="1" ref="R11" ca="1">INDEX(souscaté,SMALL(IF(IFERROR(MATCH(IF(catégorie=$K11,souscaté,1),IF(catégorie=$K11,souscaté,""),0),"")=ROW(catégorie)-2,ROW(catégorie)-2,""),COLUMN(F:F)))</f>
        <v>#NUM!</v>
      </c>
      <c r="S11" t="e">
        <f t="array" aca="1" ref="S11" ca="1">INDEX(souscaté,SMALL(IF(IFERROR(MATCH(IF(catégorie=$K11,souscaté,1),IF(catégorie=$K11,souscaté,""),0),"")=ROW(catégorie)-2,ROW(catégorie)-2,""),COLUMN(G:G)))</f>
        <v>#NUM!</v>
      </c>
      <c r="T11" t="e">
        <f t="array" aca="1" ref="T11" ca="1">INDEX(souscaté,SMALL(IF(IFERROR(MATCH(IF(catégorie=$K11,souscaté,1),IF(catégorie=$K11,souscaté,""),0),"")=ROW(catégorie)-2,ROW(catégorie)-2,""),COLUMN(H:H)))</f>
        <v>#NUM!</v>
      </c>
      <c r="U11" t="e">
        <f t="array" aca="1" ref="U11" ca="1">INDEX(souscaté,SMALL(IF(IFERROR(MATCH(IF(catégorie=$K11,souscaté,1),IF(catégorie=$K11,souscaté,""),0),"")=ROW(catégorie)-2,ROW(catégorie)-2,""),COLUMN(I:I)))</f>
        <v>#NUM!</v>
      </c>
    </row>
    <row r="12" spans="2:21">
      <c r="B12" t="s">
        <v>1</v>
      </c>
      <c r="C12" t="s">
        <v>6</v>
      </c>
      <c r="D12" t="s">
        <v>11</v>
      </c>
      <c r="H12" s="2" t="str">
        <f t="array" aca="1" ref="H12" ca="1">IFERROR(INDEX(produit,SMALL(IF((catégorie=$H$2)*(souscaté=$H$3),ROW(catégorie)-2,""),ROW($A8))),"")</f>
        <v/>
      </c>
      <c r="K12" t="e">
        <f t="array" aca="1" ref="K12" ca="1">INDEX(catégorie,MATCH(0,COUNTIF(catégorie,"&lt;"&amp;catégorie)-SUM(COUNTIF(K$1:K11,catégorie)),0))</f>
        <v>#N/A</v>
      </c>
      <c r="L12">
        <f t="shared" ca="1" si="0"/>
        <v>0</v>
      </c>
      <c r="M12" t="e">
        <f t="array" aca="1" ref="M12" ca="1">INDEX(souscaté,SMALL(IF(IFERROR(MATCH(IF(catégorie=$K12,souscaté,1),IF(catégorie=$K12,souscaté,""),0),"")=ROW(catégorie)-2,ROW(catégorie)-2,""),COLUMN(A:A)))</f>
        <v>#NUM!</v>
      </c>
      <c r="N12" t="e">
        <f t="array" aca="1" ref="N12" ca="1">INDEX(souscaté,SMALL(IF(IFERROR(MATCH(IF(catégorie=$K12,souscaté,1),IF(catégorie=$K12,souscaté,""),0),"")=ROW(catégorie)-2,ROW(catégorie)-2,""),COLUMN(B:B)))</f>
        <v>#NUM!</v>
      </c>
      <c r="O12" t="e">
        <f t="array" aca="1" ref="O12" ca="1">INDEX(souscaté,SMALL(IF(IFERROR(MATCH(IF(catégorie=$K12,souscaté,1),IF(catégorie=$K12,souscaté,""),0),"")=ROW(catégorie)-2,ROW(catégorie)-2,""),COLUMN(C:C)))</f>
        <v>#NUM!</v>
      </c>
      <c r="P12" t="e">
        <f t="array" aca="1" ref="P12" ca="1">INDEX(souscaté,SMALL(IF(IFERROR(MATCH(IF(catégorie=$K12,souscaté,1),IF(catégorie=$K12,souscaté,""),0),"")=ROW(catégorie)-2,ROW(catégorie)-2,""),COLUMN(D:D)))</f>
        <v>#NUM!</v>
      </c>
      <c r="Q12" t="e">
        <f t="array" aca="1" ref="Q12" ca="1">INDEX(souscaté,SMALL(IF(IFERROR(MATCH(IF(catégorie=$K12,souscaté,1),IF(catégorie=$K12,souscaté,""),0),"")=ROW(catégorie)-2,ROW(catégorie)-2,""),COLUMN(E:E)))</f>
        <v>#NUM!</v>
      </c>
      <c r="R12" t="e">
        <f t="array" aca="1" ref="R12" ca="1">INDEX(souscaté,SMALL(IF(IFERROR(MATCH(IF(catégorie=$K12,souscaté,1),IF(catégorie=$K12,souscaté,""),0),"")=ROW(catégorie)-2,ROW(catégorie)-2,""),COLUMN(F:F)))</f>
        <v>#NUM!</v>
      </c>
      <c r="S12" t="e">
        <f t="array" aca="1" ref="S12" ca="1">INDEX(souscaté,SMALL(IF(IFERROR(MATCH(IF(catégorie=$K12,souscaté,1),IF(catégorie=$K12,souscaté,""),0),"")=ROW(catégorie)-2,ROW(catégorie)-2,""),COLUMN(G:G)))</f>
        <v>#NUM!</v>
      </c>
      <c r="T12" t="e">
        <f t="array" aca="1" ref="T12" ca="1">INDEX(souscaté,SMALL(IF(IFERROR(MATCH(IF(catégorie=$K12,souscaté,1),IF(catégorie=$K12,souscaté,""),0),"")=ROW(catégorie)-2,ROW(catégorie)-2,""),COLUMN(H:H)))</f>
        <v>#NUM!</v>
      </c>
      <c r="U12" t="e">
        <f t="array" aca="1" ref="U12" ca="1">INDEX(souscaté,SMALL(IF(IFERROR(MATCH(IF(catégorie=$K12,souscaté,1),IF(catégorie=$K12,souscaté,""),0),"")=ROW(catégorie)-2,ROW(catégorie)-2,""),COLUMN(I:I)))</f>
        <v>#NUM!</v>
      </c>
    </row>
    <row r="13" spans="2:21">
      <c r="B13" t="s">
        <v>1</v>
      </c>
      <c r="C13" t="s">
        <v>6</v>
      </c>
      <c r="D13" t="s">
        <v>14</v>
      </c>
      <c r="H13" s="2" t="str">
        <f t="array" aca="1" ref="H13" ca="1">IFERROR(INDEX(produit,SMALL(IF((catégorie=$H$2)*(souscaté=$H$3),ROW(catégorie)-2,""),ROW($A9))),"")</f>
        <v/>
      </c>
      <c r="K13" t="e">
        <f t="array" aca="1" ref="K13" ca="1">INDEX(catégorie,MATCH(0,COUNTIF(catégorie,"&lt;"&amp;catégorie)-SUM(COUNTIF(K$1:K12,catégorie)),0))</f>
        <v>#N/A</v>
      </c>
      <c r="L13">
        <f t="shared" ca="1" si="0"/>
        <v>0</v>
      </c>
      <c r="M13" t="e">
        <f t="array" aca="1" ref="M13" ca="1">INDEX(souscaté,SMALL(IF(IFERROR(MATCH(IF(catégorie=$K13,souscaté,1),IF(catégorie=$K13,souscaté,""),0),"")=ROW(catégorie)-2,ROW(catégorie)-2,""),COLUMN(A:A)))</f>
        <v>#NUM!</v>
      </c>
      <c r="N13" t="e">
        <f t="array" aca="1" ref="N13" ca="1">INDEX(souscaté,SMALL(IF(IFERROR(MATCH(IF(catégorie=$K13,souscaté,1),IF(catégorie=$K13,souscaté,""),0),"")=ROW(catégorie)-2,ROW(catégorie)-2,""),COLUMN(B:B)))</f>
        <v>#NUM!</v>
      </c>
      <c r="O13" t="e">
        <f t="array" aca="1" ref="O13" ca="1">INDEX(souscaté,SMALL(IF(IFERROR(MATCH(IF(catégorie=$K13,souscaté,1),IF(catégorie=$K13,souscaté,""),0),"")=ROW(catégorie)-2,ROW(catégorie)-2,""),COLUMN(C:C)))</f>
        <v>#NUM!</v>
      </c>
      <c r="P13" t="e">
        <f t="array" aca="1" ref="P13" ca="1">INDEX(souscaté,SMALL(IF(IFERROR(MATCH(IF(catégorie=$K13,souscaté,1),IF(catégorie=$K13,souscaté,""),0),"")=ROW(catégorie)-2,ROW(catégorie)-2,""),COLUMN(D:D)))</f>
        <v>#NUM!</v>
      </c>
      <c r="Q13" t="e">
        <f t="array" aca="1" ref="Q13" ca="1">INDEX(souscaté,SMALL(IF(IFERROR(MATCH(IF(catégorie=$K13,souscaté,1),IF(catégorie=$K13,souscaté,""),0),"")=ROW(catégorie)-2,ROW(catégorie)-2,""),COLUMN(E:E)))</f>
        <v>#NUM!</v>
      </c>
      <c r="R13" t="e">
        <f t="array" aca="1" ref="R13" ca="1">INDEX(souscaté,SMALL(IF(IFERROR(MATCH(IF(catégorie=$K13,souscaté,1),IF(catégorie=$K13,souscaté,""),0),"")=ROW(catégorie)-2,ROW(catégorie)-2,""),COLUMN(F:F)))</f>
        <v>#NUM!</v>
      </c>
      <c r="S13" t="e">
        <f t="array" aca="1" ref="S13" ca="1">INDEX(souscaté,SMALL(IF(IFERROR(MATCH(IF(catégorie=$K13,souscaté,1),IF(catégorie=$K13,souscaté,""),0),"")=ROW(catégorie)-2,ROW(catégorie)-2,""),COLUMN(G:G)))</f>
        <v>#NUM!</v>
      </c>
      <c r="T13" t="e">
        <f t="array" aca="1" ref="T13" ca="1">INDEX(souscaté,SMALL(IF(IFERROR(MATCH(IF(catégorie=$K13,souscaté,1),IF(catégorie=$K13,souscaté,""),0),"")=ROW(catégorie)-2,ROW(catégorie)-2,""),COLUMN(H:H)))</f>
        <v>#NUM!</v>
      </c>
      <c r="U13" t="e">
        <f t="array" aca="1" ref="U13" ca="1">INDEX(souscaté,SMALL(IF(IFERROR(MATCH(IF(catégorie=$K13,souscaté,1),IF(catégorie=$K13,souscaté,""),0),"")=ROW(catégorie)-2,ROW(catégorie)-2,""),COLUMN(I:I)))</f>
        <v>#NUM!</v>
      </c>
    </row>
    <row r="14" spans="2:21">
      <c r="B14" t="s">
        <v>1</v>
      </c>
      <c r="C14" t="s">
        <v>6</v>
      </c>
      <c r="D14" t="s">
        <v>15</v>
      </c>
      <c r="H14" s="2" t="str">
        <f t="array" aca="1" ref="H14" ca="1">IFERROR(INDEX(produit,SMALL(IF((catégorie=$H$2)*(souscaté=$H$3),ROW(catégorie)-2,""),ROW($A10))),"")</f>
        <v/>
      </c>
      <c r="K14" t="e">
        <f t="array" aca="1" ref="K14" ca="1">INDEX(catégorie,MATCH(0,COUNTIF(catégorie,"&lt;"&amp;catégorie)-SUM(COUNTIF(K$1:K13,catégorie)),0))</f>
        <v>#N/A</v>
      </c>
      <c r="L14">
        <f t="shared" ca="1" si="0"/>
        <v>0</v>
      </c>
      <c r="M14" t="e">
        <f t="array" aca="1" ref="M14" ca="1">INDEX(souscaté,SMALL(IF(IFERROR(MATCH(IF(catégorie=$K14,souscaté,1),IF(catégorie=$K14,souscaté,""),0),"")=ROW(catégorie)-2,ROW(catégorie)-2,""),COLUMN(A:A)))</f>
        <v>#NUM!</v>
      </c>
      <c r="N14" t="e">
        <f t="array" aca="1" ref="N14" ca="1">INDEX(souscaté,SMALL(IF(IFERROR(MATCH(IF(catégorie=$K14,souscaté,1),IF(catégorie=$K14,souscaté,""),0),"")=ROW(catégorie)-2,ROW(catégorie)-2,""),COLUMN(B:B)))</f>
        <v>#NUM!</v>
      </c>
      <c r="O14" t="e">
        <f t="array" aca="1" ref="O14" ca="1">INDEX(souscaté,SMALL(IF(IFERROR(MATCH(IF(catégorie=$K14,souscaté,1),IF(catégorie=$K14,souscaté,""),0),"")=ROW(catégorie)-2,ROW(catégorie)-2,""),COLUMN(C:C)))</f>
        <v>#NUM!</v>
      </c>
      <c r="P14" t="e">
        <f t="array" aca="1" ref="P14" ca="1">INDEX(souscaté,SMALL(IF(IFERROR(MATCH(IF(catégorie=$K14,souscaté,1),IF(catégorie=$K14,souscaté,""),0),"")=ROW(catégorie)-2,ROW(catégorie)-2,""),COLUMN(D:D)))</f>
        <v>#NUM!</v>
      </c>
      <c r="Q14" t="e">
        <f t="array" aca="1" ref="Q14" ca="1">INDEX(souscaté,SMALL(IF(IFERROR(MATCH(IF(catégorie=$K14,souscaté,1),IF(catégorie=$K14,souscaté,""),0),"")=ROW(catégorie)-2,ROW(catégorie)-2,""),COLUMN(E:E)))</f>
        <v>#NUM!</v>
      </c>
      <c r="R14" t="e">
        <f t="array" aca="1" ref="R14" ca="1">INDEX(souscaté,SMALL(IF(IFERROR(MATCH(IF(catégorie=$K14,souscaté,1),IF(catégorie=$K14,souscaté,""),0),"")=ROW(catégorie)-2,ROW(catégorie)-2,""),COLUMN(F:F)))</f>
        <v>#NUM!</v>
      </c>
      <c r="S14" t="e">
        <f t="array" aca="1" ref="S14" ca="1">INDEX(souscaté,SMALL(IF(IFERROR(MATCH(IF(catégorie=$K14,souscaté,1),IF(catégorie=$K14,souscaté,""),0),"")=ROW(catégorie)-2,ROW(catégorie)-2,""),COLUMN(G:G)))</f>
        <v>#NUM!</v>
      </c>
      <c r="T14" t="e">
        <f t="array" aca="1" ref="T14" ca="1">INDEX(souscaté,SMALL(IF(IFERROR(MATCH(IF(catégorie=$K14,souscaté,1),IF(catégorie=$K14,souscaté,""),0),"")=ROW(catégorie)-2,ROW(catégorie)-2,""),COLUMN(H:H)))</f>
        <v>#NUM!</v>
      </c>
      <c r="U14" t="e">
        <f t="array" aca="1" ref="U14" ca="1">INDEX(souscaté,SMALL(IF(IFERROR(MATCH(IF(catégorie=$K14,souscaté,1),IF(catégorie=$K14,souscaté,""),0),"")=ROW(catégorie)-2,ROW(catégorie)-2,""),COLUMN(I:I)))</f>
        <v>#NUM!</v>
      </c>
    </row>
    <row r="15" spans="2:21">
      <c r="H15" s="2" t="str">
        <f t="array" aca="1" ref="H15" ca="1">IFERROR(INDEX(produit,SMALL(IF((catégorie=$H$2)*(souscaté=$H$3),ROW(catégorie)-2,""),ROW($A11))),"")</f>
        <v/>
      </c>
      <c r="K15" t="e">
        <f t="array" aca="1" ref="K15" ca="1">INDEX(catégorie,MATCH(0,COUNTIF(catégorie,"&lt;"&amp;catégorie)-SUM(COUNTIF(K$1:K14,catégorie)),0))</f>
        <v>#N/A</v>
      </c>
      <c r="L15">
        <f t="shared" ca="1" si="0"/>
        <v>0</v>
      </c>
      <c r="M15" t="e">
        <f t="array" aca="1" ref="M15" ca="1">INDEX(souscaté,SMALL(IF(IFERROR(MATCH(IF(catégorie=$K15,souscaté,1),IF(catégorie=$K15,souscaté,""),0),"")=ROW(catégorie)-2,ROW(catégorie)-2,""),COLUMN(A:A)))</f>
        <v>#NUM!</v>
      </c>
      <c r="N15" t="e">
        <f t="array" aca="1" ref="N15" ca="1">INDEX(souscaté,SMALL(IF(IFERROR(MATCH(IF(catégorie=$K15,souscaté,1),IF(catégorie=$K15,souscaté,""),0),"")=ROW(catégorie)-2,ROW(catégorie)-2,""),COLUMN(B:B)))</f>
        <v>#NUM!</v>
      </c>
      <c r="O15" t="e">
        <f t="array" aca="1" ref="O15" ca="1">INDEX(souscaté,SMALL(IF(IFERROR(MATCH(IF(catégorie=$K15,souscaté,1),IF(catégorie=$K15,souscaté,""),0),"")=ROW(catégorie)-2,ROW(catégorie)-2,""),COLUMN(C:C)))</f>
        <v>#NUM!</v>
      </c>
      <c r="P15" t="e">
        <f t="array" aca="1" ref="P15" ca="1">INDEX(souscaté,SMALL(IF(IFERROR(MATCH(IF(catégorie=$K15,souscaté,1),IF(catégorie=$K15,souscaté,""),0),"")=ROW(catégorie)-2,ROW(catégorie)-2,""),COLUMN(D:D)))</f>
        <v>#NUM!</v>
      </c>
      <c r="Q15" t="e">
        <f t="array" aca="1" ref="Q15" ca="1">INDEX(souscaté,SMALL(IF(IFERROR(MATCH(IF(catégorie=$K15,souscaté,1),IF(catégorie=$K15,souscaté,""),0),"")=ROW(catégorie)-2,ROW(catégorie)-2,""),COLUMN(E:E)))</f>
        <v>#NUM!</v>
      </c>
      <c r="R15" t="e">
        <f t="array" aca="1" ref="R15" ca="1">INDEX(souscaté,SMALL(IF(IFERROR(MATCH(IF(catégorie=$K15,souscaté,1),IF(catégorie=$K15,souscaté,""),0),"")=ROW(catégorie)-2,ROW(catégorie)-2,""),COLUMN(F:F)))</f>
        <v>#NUM!</v>
      </c>
      <c r="S15" t="e">
        <f t="array" aca="1" ref="S15" ca="1">INDEX(souscaté,SMALL(IF(IFERROR(MATCH(IF(catégorie=$K15,souscaté,1),IF(catégorie=$K15,souscaté,""),0),"")=ROW(catégorie)-2,ROW(catégorie)-2,""),COLUMN(G:G)))</f>
        <v>#NUM!</v>
      </c>
      <c r="T15" t="e">
        <f t="array" aca="1" ref="T15" ca="1">INDEX(souscaté,SMALL(IF(IFERROR(MATCH(IF(catégorie=$K15,souscaté,1),IF(catégorie=$K15,souscaté,""),0),"")=ROW(catégorie)-2,ROW(catégorie)-2,""),COLUMN(H:H)))</f>
        <v>#NUM!</v>
      </c>
      <c r="U15" t="e">
        <f t="array" aca="1" ref="U15" ca="1">INDEX(souscaté,SMALL(IF(IFERROR(MATCH(IF(catégorie=$K15,souscaté,1),IF(catégorie=$K15,souscaté,""),0),"")=ROW(catégorie)-2,ROW(catégorie)-2,""),COLUMN(I:I)))</f>
        <v>#NUM!</v>
      </c>
    </row>
    <row r="16" spans="2:21">
      <c r="H16" s="2" t="str">
        <f t="array" aca="1" ref="H16" ca="1">IFERROR(INDEX(produit,SMALL(IF((catégorie=$H$2)*(souscaté=$H$3),ROW(catégorie)-2,""),ROW($A12))),"")</f>
        <v/>
      </c>
      <c r="K16" t="e">
        <f t="array" aca="1" ref="K16" ca="1">INDEX(catégorie,MATCH(0,COUNTIF(catégorie,"&lt;"&amp;catégorie)-SUM(COUNTIF(K$1:K15,catégorie)),0))</f>
        <v>#N/A</v>
      </c>
      <c r="L16">
        <f t="shared" ref="L16:L24" ca="1" si="1">COUNTIF(M16:W16,"&gt;&lt;")</f>
        <v>0</v>
      </c>
      <c r="M16" t="e">
        <f t="array" aca="1" ref="M16" ca="1">INDEX(souscaté,SMALL(IF(IFERROR(MATCH(IF(catégorie=$K16,souscaté,1),IF(catégorie=$K16,souscaté,""),0),"")=ROW(catégorie)-2,ROW(catégorie)-2,""),COLUMN(A:A)))</f>
        <v>#NUM!</v>
      </c>
      <c r="N16" t="e">
        <f t="array" aca="1" ref="N16" ca="1">INDEX(souscaté,SMALL(IF(IFERROR(MATCH(IF(catégorie=$K16,souscaté,1),IF(catégorie=$K16,souscaté,""),0),"")=ROW(catégorie)-2,ROW(catégorie)-2,""),COLUMN(B:B)))</f>
        <v>#NUM!</v>
      </c>
      <c r="O16" t="e">
        <f t="array" aca="1" ref="O16" ca="1">INDEX(souscaté,SMALL(IF(IFERROR(MATCH(IF(catégorie=$K16,souscaté,1),IF(catégorie=$K16,souscaté,""),0),"")=ROW(catégorie)-2,ROW(catégorie)-2,""),COLUMN(C:C)))</f>
        <v>#NUM!</v>
      </c>
      <c r="P16" t="e">
        <f t="array" aca="1" ref="P16" ca="1">INDEX(souscaté,SMALL(IF(IFERROR(MATCH(IF(catégorie=$K16,souscaté,1),IF(catégorie=$K16,souscaté,""),0),"")=ROW(catégorie)-2,ROW(catégorie)-2,""),COLUMN(D:D)))</f>
        <v>#NUM!</v>
      </c>
      <c r="Q16" t="e">
        <f t="array" aca="1" ref="Q16" ca="1">INDEX(souscaté,SMALL(IF(IFERROR(MATCH(IF(catégorie=$K16,souscaté,1),IF(catégorie=$K16,souscaté,""),0),"")=ROW(catégorie)-2,ROW(catégorie)-2,""),COLUMN(E:E)))</f>
        <v>#NUM!</v>
      </c>
      <c r="R16" t="e">
        <f t="array" aca="1" ref="R16" ca="1">INDEX(souscaté,SMALL(IF(IFERROR(MATCH(IF(catégorie=$K16,souscaté,1),IF(catégorie=$K16,souscaté,""),0),"")=ROW(catégorie)-2,ROW(catégorie)-2,""),COLUMN(F:F)))</f>
        <v>#NUM!</v>
      </c>
      <c r="S16" t="e">
        <f t="array" aca="1" ref="S16" ca="1">INDEX(souscaté,SMALL(IF(IFERROR(MATCH(IF(catégorie=$K16,souscaté,1),IF(catégorie=$K16,souscaté,""),0),"")=ROW(catégorie)-2,ROW(catégorie)-2,""),COLUMN(G:G)))</f>
        <v>#NUM!</v>
      </c>
      <c r="T16" t="e">
        <f t="array" aca="1" ref="T16" ca="1">INDEX(souscaté,SMALL(IF(IFERROR(MATCH(IF(catégorie=$K16,souscaté,1),IF(catégorie=$K16,souscaté,""),0),"")=ROW(catégorie)-2,ROW(catégorie)-2,""),COLUMN(H:H)))</f>
        <v>#NUM!</v>
      </c>
      <c r="U16" t="e">
        <f t="array" aca="1" ref="U16" ca="1">INDEX(souscaté,SMALL(IF(IFERROR(MATCH(IF(catégorie=$K16,souscaté,1),IF(catégorie=$K16,souscaté,""),0),"")=ROW(catégorie)-2,ROW(catégorie)-2,""),COLUMN(I:I)))</f>
        <v>#NUM!</v>
      </c>
    </row>
    <row r="17" spans="8:21">
      <c r="H17" s="2" t="str">
        <f t="array" aca="1" ref="H17" ca="1">IFERROR(INDEX(produit,SMALL(IF((catégorie=$H$2)*(souscaté=$H$3),ROW(catégorie)-2,""),ROW($A13))),"")</f>
        <v/>
      </c>
      <c r="K17" t="e">
        <f t="array" aca="1" ref="K17" ca="1">INDEX(catégorie,MATCH(0,COUNTIF(catégorie,"&lt;"&amp;catégorie)-SUM(COUNTIF(K$1:K16,catégorie)),0))</f>
        <v>#N/A</v>
      </c>
      <c r="L17">
        <f t="shared" ca="1" si="1"/>
        <v>0</v>
      </c>
      <c r="M17" t="e">
        <f t="array" aca="1" ref="M17" ca="1">INDEX(souscaté,SMALL(IF(IFERROR(MATCH(IF(catégorie=$K17,souscaté,1),IF(catégorie=$K17,souscaté,""),0),"")=ROW(catégorie)-2,ROW(catégorie)-2,""),COLUMN(A:A)))</f>
        <v>#NUM!</v>
      </c>
      <c r="N17" t="e">
        <f t="array" aca="1" ref="N17" ca="1">INDEX(souscaté,SMALL(IF(IFERROR(MATCH(IF(catégorie=$K17,souscaté,1),IF(catégorie=$K17,souscaté,""),0),"")=ROW(catégorie)-2,ROW(catégorie)-2,""),COLUMN(B:B)))</f>
        <v>#NUM!</v>
      </c>
      <c r="O17" t="e">
        <f t="array" aca="1" ref="O17" ca="1">INDEX(souscaté,SMALL(IF(IFERROR(MATCH(IF(catégorie=$K17,souscaté,1),IF(catégorie=$K17,souscaté,""),0),"")=ROW(catégorie)-2,ROW(catégorie)-2,""),COLUMN(C:C)))</f>
        <v>#NUM!</v>
      </c>
      <c r="P17" t="e">
        <f t="array" aca="1" ref="P17" ca="1">INDEX(souscaté,SMALL(IF(IFERROR(MATCH(IF(catégorie=$K17,souscaté,1),IF(catégorie=$K17,souscaté,""),0),"")=ROW(catégorie)-2,ROW(catégorie)-2,""),COLUMN(D:D)))</f>
        <v>#NUM!</v>
      </c>
      <c r="Q17" t="e">
        <f t="array" aca="1" ref="Q17" ca="1">INDEX(souscaté,SMALL(IF(IFERROR(MATCH(IF(catégorie=$K17,souscaté,1),IF(catégorie=$K17,souscaté,""),0),"")=ROW(catégorie)-2,ROW(catégorie)-2,""),COLUMN(E:E)))</f>
        <v>#NUM!</v>
      </c>
      <c r="R17" t="e">
        <f t="array" aca="1" ref="R17" ca="1">INDEX(souscaté,SMALL(IF(IFERROR(MATCH(IF(catégorie=$K17,souscaté,1),IF(catégorie=$K17,souscaté,""),0),"")=ROW(catégorie)-2,ROW(catégorie)-2,""),COLUMN(F:F)))</f>
        <v>#NUM!</v>
      </c>
      <c r="S17" t="e">
        <f t="array" aca="1" ref="S17" ca="1">INDEX(souscaté,SMALL(IF(IFERROR(MATCH(IF(catégorie=$K17,souscaté,1),IF(catégorie=$K17,souscaté,""),0),"")=ROW(catégorie)-2,ROW(catégorie)-2,""),COLUMN(G:G)))</f>
        <v>#NUM!</v>
      </c>
      <c r="T17" t="e">
        <f t="array" aca="1" ref="T17" ca="1">INDEX(souscaté,SMALL(IF(IFERROR(MATCH(IF(catégorie=$K17,souscaté,1),IF(catégorie=$K17,souscaté,""),0),"")=ROW(catégorie)-2,ROW(catégorie)-2,""),COLUMN(H:H)))</f>
        <v>#NUM!</v>
      </c>
      <c r="U17" t="e">
        <f t="array" aca="1" ref="U17" ca="1">INDEX(souscaté,SMALL(IF(IFERROR(MATCH(IF(catégorie=$K17,souscaté,1),IF(catégorie=$K17,souscaté,""),0),"")=ROW(catégorie)-2,ROW(catégorie)-2,""),COLUMN(I:I)))</f>
        <v>#NUM!</v>
      </c>
    </row>
    <row r="18" spans="8:21">
      <c r="K18" t="e">
        <f t="array" aca="1" ref="K18" ca="1">INDEX(catégorie,MATCH(0,COUNTIF(catégorie,"&lt;"&amp;catégorie)-SUM(COUNTIF(K$1:K17,catégorie)),0))</f>
        <v>#N/A</v>
      </c>
      <c r="L18">
        <f t="shared" ca="1" si="1"/>
        <v>0</v>
      </c>
      <c r="M18" t="e">
        <f t="array" aca="1" ref="M18" ca="1">INDEX(souscaté,SMALL(IF(IFERROR(MATCH(IF(catégorie=$K18,souscaté,1),IF(catégorie=$K18,souscaté,""),0),"")=ROW(catégorie)-2,ROW(catégorie)-2,""),COLUMN(A:A)))</f>
        <v>#NUM!</v>
      </c>
      <c r="N18" t="e">
        <f t="array" aca="1" ref="N18" ca="1">INDEX(souscaté,SMALL(IF(IFERROR(MATCH(IF(catégorie=$K18,souscaté,1),IF(catégorie=$K18,souscaté,""),0),"")=ROW(catégorie)-2,ROW(catégorie)-2,""),COLUMN(B:B)))</f>
        <v>#NUM!</v>
      </c>
      <c r="O18" t="e">
        <f t="array" aca="1" ref="O18" ca="1">INDEX(souscaté,SMALL(IF(IFERROR(MATCH(IF(catégorie=$K18,souscaté,1),IF(catégorie=$K18,souscaté,""),0),"")=ROW(catégorie)-2,ROW(catégorie)-2,""),COLUMN(C:C)))</f>
        <v>#NUM!</v>
      </c>
      <c r="P18" t="e">
        <f t="array" aca="1" ref="P18" ca="1">INDEX(souscaté,SMALL(IF(IFERROR(MATCH(IF(catégorie=$K18,souscaté,1),IF(catégorie=$K18,souscaté,""),0),"")=ROW(catégorie)-2,ROW(catégorie)-2,""),COLUMN(D:D)))</f>
        <v>#NUM!</v>
      </c>
      <c r="Q18" t="e">
        <f t="array" aca="1" ref="Q18" ca="1">INDEX(souscaté,SMALL(IF(IFERROR(MATCH(IF(catégorie=$K18,souscaté,1),IF(catégorie=$K18,souscaté,""),0),"")=ROW(catégorie)-2,ROW(catégorie)-2,""),COLUMN(E:E)))</f>
        <v>#NUM!</v>
      </c>
      <c r="R18" t="e">
        <f t="array" aca="1" ref="R18" ca="1">INDEX(souscaté,SMALL(IF(IFERROR(MATCH(IF(catégorie=$K18,souscaté,1),IF(catégorie=$K18,souscaté,""),0),"")=ROW(catégorie)-2,ROW(catégorie)-2,""),COLUMN(F:F)))</f>
        <v>#NUM!</v>
      </c>
      <c r="S18" t="e">
        <f t="array" aca="1" ref="S18" ca="1">INDEX(souscaté,SMALL(IF(IFERROR(MATCH(IF(catégorie=$K18,souscaté,1),IF(catégorie=$K18,souscaté,""),0),"")=ROW(catégorie)-2,ROW(catégorie)-2,""),COLUMN(G:G)))</f>
        <v>#NUM!</v>
      </c>
      <c r="T18" t="e">
        <f t="array" aca="1" ref="T18" ca="1">INDEX(souscaté,SMALL(IF(IFERROR(MATCH(IF(catégorie=$K18,souscaté,1),IF(catégorie=$K18,souscaté,""),0),"")=ROW(catégorie)-2,ROW(catégorie)-2,""),COLUMN(H:H)))</f>
        <v>#NUM!</v>
      </c>
      <c r="U18" t="e">
        <f t="array" aca="1" ref="U18" ca="1">INDEX(souscaté,SMALL(IF(IFERROR(MATCH(IF(catégorie=$K18,souscaté,1),IF(catégorie=$K18,souscaté,""),0),"")=ROW(catégorie)-2,ROW(catégorie)-2,""),COLUMN(I:I)))</f>
        <v>#NUM!</v>
      </c>
    </row>
    <row r="19" spans="8:21">
      <c r="K19" t="e">
        <f t="array" aca="1" ref="K19" ca="1">INDEX(catégorie,MATCH(0,COUNTIF(catégorie,"&lt;"&amp;catégorie)-SUM(COUNTIF(K$1:K18,catégorie)),0))</f>
        <v>#N/A</v>
      </c>
      <c r="L19">
        <f t="shared" ca="1" si="1"/>
        <v>0</v>
      </c>
      <c r="M19" t="e">
        <f t="array" aca="1" ref="M19" ca="1">INDEX(souscaté,SMALL(IF(IFERROR(MATCH(IF(catégorie=$K19,souscaté,1),IF(catégorie=$K19,souscaté,""),0),"")=ROW(catégorie)-2,ROW(catégorie)-2,""),COLUMN(A:A)))</f>
        <v>#NUM!</v>
      </c>
      <c r="N19" t="e">
        <f t="array" aca="1" ref="N19" ca="1">INDEX(souscaté,SMALL(IF(IFERROR(MATCH(IF(catégorie=$K19,souscaté,1),IF(catégorie=$K19,souscaté,""),0),"")=ROW(catégorie)-2,ROW(catégorie)-2,""),COLUMN(B:B)))</f>
        <v>#NUM!</v>
      </c>
      <c r="O19" t="e">
        <f t="array" aca="1" ref="O19" ca="1">INDEX(souscaté,SMALL(IF(IFERROR(MATCH(IF(catégorie=$K19,souscaté,1),IF(catégorie=$K19,souscaté,""),0),"")=ROW(catégorie)-2,ROW(catégorie)-2,""),COLUMN(C:C)))</f>
        <v>#NUM!</v>
      </c>
      <c r="P19" t="e">
        <f t="array" aca="1" ref="P19" ca="1">INDEX(souscaté,SMALL(IF(IFERROR(MATCH(IF(catégorie=$K19,souscaté,1),IF(catégorie=$K19,souscaté,""),0),"")=ROW(catégorie)-2,ROW(catégorie)-2,""),COLUMN(D:D)))</f>
        <v>#NUM!</v>
      </c>
      <c r="Q19" t="e">
        <f t="array" aca="1" ref="Q19" ca="1">INDEX(souscaté,SMALL(IF(IFERROR(MATCH(IF(catégorie=$K19,souscaté,1),IF(catégorie=$K19,souscaté,""),0),"")=ROW(catégorie)-2,ROW(catégorie)-2,""),COLUMN(E:E)))</f>
        <v>#NUM!</v>
      </c>
      <c r="R19" t="e">
        <f t="array" aca="1" ref="R19" ca="1">INDEX(souscaté,SMALL(IF(IFERROR(MATCH(IF(catégorie=$K19,souscaté,1),IF(catégorie=$K19,souscaté,""),0),"")=ROW(catégorie)-2,ROW(catégorie)-2,""),COLUMN(F:F)))</f>
        <v>#NUM!</v>
      </c>
      <c r="S19" t="e">
        <f t="array" aca="1" ref="S19" ca="1">INDEX(souscaté,SMALL(IF(IFERROR(MATCH(IF(catégorie=$K19,souscaté,1),IF(catégorie=$K19,souscaté,""),0),"")=ROW(catégorie)-2,ROW(catégorie)-2,""),COLUMN(G:G)))</f>
        <v>#NUM!</v>
      </c>
      <c r="T19" t="e">
        <f t="array" aca="1" ref="T19" ca="1">INDEX(souscaté,SMALL(IF(IFERROR(MATCH(IF(catégorie=$K19,souscaté,1),IF(catégorie=$K19,souscaté,""),0),"")=ROW(catégorie)-2,ROW(catégorie)-2,""),COLUMN(H:H)))</f>
        <v>#NUM!</v>
      </c>
      <c r="U19" t="e">
        <f t="array" aca="1" ref="U19" ca="1">INDEX(souscaté,SMALL(IF(IFERROR(MATCH(IF(catégorie=$K19,souscaté,1),IF(catégorie=$K19,souscaté,""),0),"")=ROW(catégorie)-2,ROW(catégorie)-2,""),COLUMN(I:I)))</f>
        <v>#NUM!</v>
      </c>
    </row>
    <row r="20" spans="8:21">
      <c r="K20" t="e">
        <f t="array" aca="1" ref="K20" ca="1">INDEX(catégorie,MATCH(0,COUNTIF(catégorie,"&lt;"&amp;catégorie)-SUM(COUNTIF(K$1:K19,catégorie)),0))</f>
        <v>#N/A</v>
      </c>
      <c r="L20">
        <f t="shared" ca="1" si="1"/>
        <v>0</v>
      </c>
      <c r="M20" t="e">
        <f t="array" aca="1" ref="M20" ca="1">INDEX(souscaté,SMALL(IF(IFERROR(MATCH(IF(catégorie=$K20,souscaté,1),IF(catégorie=$K20,souscaté,""),0),"")=ROW(catégorie)-2,ROW(catégorie)-2,""),COLUMN(A:A)))</f>
        <v>#NUM!</v>
      </c>
      <c r="N20" t="e">
        <f t="array" aca="1" ref="N20" ca="1">INDEX(souscaté,SMALL(IF(IFERROR(MATCH(IF(catégorie=$K20,souscaté,1),IF(catégorie=$K20,souscaté,""),0),"")=ROW(catégorie)-2,ROW(catégorie)-2,""),COLUMN(B:B)))</f>
        <v>#NUM!</v>
      </c>
      <c r="O20" t="e">
        <f t="array" aca="1" ref="O20" ca="1">INDEX(souscaté,SMALL(IF(IFERROR(MATCH(IF(catégorie=$K20,souscaté,1),IF(catégorie=$K20,souscaté,""),0),"")=ROW(catégorie)-2,ROW(catégorie)-2,""),COLUMN(C:C)))</f>
        <v>#NUM!</v>
      </c>
      <c r="P20" t="e">
        <f t="array" aca="1" ref="P20" ca="1">INDEX(souscaté,SMALL(IF(IFERROR(MATCH(IF(catégorie=$K20,souscaté,1),IF(catégorie=$K20,souscaté,""),0),"")=ROW(catégorie)-2,ROW(catégorie)-2,""),COLUMN(D:D)))</f>
        <v>#NUM!</v>
      </c>
      <c r="Q20" t="e">
        <f t="array" aca="1" ref="Q20" ca="1">INDEX(souscaté,SMALL(IF(IFERROR(MATCH(IF(catégorie=$K20,souscaté,1),IF(catégorie=$K20,souscaté,""),0),"")=ROW(catégorie)-2,ROW(catégorie)-2,""),COLUMN(E:E)))</f>
        <v>#NUM!</v>
      </c>
      <c r="R20" t="e">
        <f t="array" aca="1" ref="R20" ca="1">INDEX(souscaté,SMALL(IF(IFERROR(MATCH(IF(catégorie=$K20,souscaté,1),IF(catégorie=$K20,souscaté,""),0),"")=ROW(catégorie)-2,ROW(catégorie)-2,""),COLUMN(F:F)))</f>
        <v>#NUM!</v>
      </c>
      <c r="S20" t="e">
        <f t="array" aca="1" ref="S20" ca="1">INDEX(souscaté,SMALL(IF(IFERROR(MATCH(IF(catégorie=$K20,souscaté,1),IF(catégorie=$K20,souscaté,""),0),"")=ROW(catégorie)-2,ROW(catégorie)-2,""),COLUMN(G:G)))</f>
        <v>#NUM!</v>
      </c>
      <c r="T20" t="e">
        <f t="array" aca="1" ref="T20" ca="1">INDEX(souscaté,SMALL(IF(IFERROR(MATCH(IF(catégorie=$K20,souscaté,1),IF(catégorie=$K20,souscaté,""),0),"")=ROW(catégorie)-2,ROW(catégorie)-2,""),COLUMN(H:H)))</f>
        <v>#NUM!</v>
      </c>
      <c r="U20" t="e">
        <f t="array" aca="1" ref="U20" ca="1">INDEX(souscaté,SMALL(IF(IFERROR(MATCH(IF(catégorie=$K20,souscaté,1),IF(catégorie=$K20,souscaté,""),0),"")=ROW(catégorie)-2,ROW(catégorie)-2,""),COLUMN(I:I)))</f>
        <v>#NUM!</v>
      </c>
    </row>
    <row r="21" spans="8:21">
      <c r="K21" t="e">
        <f t="array" aca="1" ref="K21" ca="1">INDEX(catégorie,MATCH(0,COUNTIF(catégorie,"&lt;"&amp;catégorie)-SUM(COUNTIF(K$1:K20,catégorie)),0))</f>
        <v>#N/A</v>
      </c>
      <c r="L21">
        <f t="shared" ca="1" si="1"/>
        <v>0</v>
      </c>
      <c r="M21" t="e">
        <f t="array" aca="1" ref="M21" ca="1">INDEX(souscaté,SMALL(IF(IFERROR(MATCH(IF(catégorie=$K21,souscaté,1),IF(catégorie=$K21,souscaté,""),0),"")=ROW(catégorie)-2,ROW(catégorie)-2,""),COLUMN(A:A)))</f>
        <v>#NUM!</v>
      </c>
      <c r="N21" t="e">
        <f t="array" aca="1" ref="N21" ca="1">INDEX(souscaté,SMALL(IF(IFERROR(MATCH(IF(catégorie=$K21,souscaté,1),IF(catégorie=$K21,souscaté,""),0),"")=ROW(catégorie)-2,ROW(catégorie)-2,""),COLUMN(B:B)))</f>
        <v>#NUM!</v>
      </c>
      <c r="O21" t="e">
        <f t="array" aca="1" ref="O21" ca="1">INDEX(souscaté,SMALL(IF(IFERROR(MATCH(IF(catégorie=$K21,souscaté,1),IF(catégorie=$K21,souscaté,""),0),"")=ROW(catégorie)-2,ROW(catégorie)-2,""),COLUMN(C:C)))</f>
        <v>#NUM!</v>
      </c>
      <c r="P21" t="e">
        <f t="array" aca="1" ref="P21" ca="1">INDEX(souscaté,SMALL(IF(IFERROR(MATCH(IF(catégorie=$K21,souscaté,1),IF(catégorie=$K21,souscaté,""),0),"")=ROW(catégorie)-2,ROW(catégorie)-2,""),COLUMN(D:D)))</f>
        <v>#NUM!</v>
      </c>
      <c r="Q21" t="e">
        <f t="array" aca="1" ref="Q21" ca="1">INDEX(souscaté,SMALL(IF(IFERROR(MATCH(IF(catégorie=$K21,souscaté,1),IF(catégorie=$K21,souscaté,""),0),"")=ROW(catégorie)-2,ROW(catégorie)-2,""),COLUMN(E:E)))</f>
        <v>#NUM!</v>
      </c>
      <c r="R21" t="e">
        <f t="array" aca="1" ref="R21" ca="1">INDEX(souscaté,SMALL(IF(IFERROR(MATCH(IF(catégorie=$K21,souscaté,1),IF(catégorie=$K21,souscaté,""),0),"")=ROW(catégorie)-2,ROW(catégorie)-2,""),COLUMN(F:F)))</f>
        <v>#NUM!</v>
      </c>
      <c r="S21" t="e">
        <f t="array" aca="1" ref="S21" ca="1">INDEX(souscaté,SMALL(IF(IFERROR(MATCH(IF(catégorie=$K21,souscaté,1),IF(catégorie=$K21,souscaté,""),0),"")=ROW(catégorie)-2,ROW(catégorie)-2,""),COLUMN(G:G)))</f>
        <v>#NUM!</v>
      </c>
      <c r="T21" t="e">
        <f t="array" aca="1" ref="T21" ca="1">INDEX(souscaté,SMALL(IF(IFERROR(MATCH(IF(catégorie=$K21,souscaté,1),IF(catégorie=$K21,souscaté,""),0),"")=ROW(catégorie)-2,ROW(catégorie)-2,""),COLUMN(H:H)))</f>
        <v>#NUM!</v>
      </c>
      <c r="U21" t="e">
        <f t="array" aca="1" ref="U21" ca="1">INDEX(souscaté,SMALL(IF(IFERROR(MATCH(IF(catégorie=$K21,souscaté,1),IF(catégorie=$K21,souscaté,""),0),"")=ROW(catégorie)-2,ROW(catégorie)-2,""),COLUMN(I:I)))</f>
        <v>#NUM!</v>
      </c>
    </row>
    <row r="22" spans="8:21">
      <c r="K22" t="e">
        <f t="array" aca="1" ref="K22" ca="1">INDEX(catégorie,MATCH(0,COUNTIF(catégorie,"&lt;"&amp;catégorie)-SUM(COUNTIF(K$1:K21,catégorie)),0))</f>
        <v>#N/A</v>
      </c>
      <c r="L22">
        <f t="shared" ca="1" si="1"/>
        <v>0</v>
      </c>
      <c r="M22" t="e">
        <f t="array" aca="1" ref="M22" ca="1">INDEX(souscaté,SMALL(IF(IFERROR(MATCH(IF(catégorie=$K22,souscaté,1),IF(catégorie=$K22,souscaté,""),0),"")=ROW(catégorie)-2,ROW(catégorie)-2,""),COLUMN(A:A)))</f>
        <v>#NUM!</v>
      </c>
      <c r="N22" t="e">
        <f t="array" aca="1" ref="N22" ca="1">INDEX(souscaté,SMALL(IF(IFERROR(MATCH(IF(catégorie=$K22,souscaté,1),IF(catégorie=$K22,souscaté,""),0),"")=ROW(catégorie)-2,ROW(catégorie)-2,""),COLUMN(B:B)))</f>
        <v>#NUM!</v>
      </c>
      <c r="O22" t="e">
        <f t="array" aca="1" ref="O22" ca="1">INDEX(souscaté,SMALL(IF(IFERROR(MATCH(IF(catégorie=$K22,souscaté,1),IF(catégorie=$K22,souscaté,""),0),"")=ROW(catégorie)-2,ROW(catégorie)-2,""),COLUMN(C:C)))</f>
        <v>#NUM!</v>
      </c>
      <c r="P22" t="e">
        <f t="array" aca="1" ref="P22" ca="1">INDEX(souscaté,SMALL(IF(IFERROR(MATCH(IF(catégorie=$K22,souscaté,1),IF(catégorie=$K22,souscaté,""),0),"")=ROW(catégorie)-2,ROW(catégorie)-2,""),COLUMN(D:D)))</f>
        <v>#NUM!</v>
      </c>
      <c r="Q22" t="e">
        <f t="array" aca="1" ref="Q22" ca="1">INDEX(souscaté,SMALL(IF(IFERROR(MATCH(IF(catégorie=$K22,souscaté,1),IF(catégorie=$K22,souscaté,""),0),"")=ROW(catégorie)-2,ROW(catégorie)-2,""),COLUMN(E:E)))</f>
        <v>#NUM!</v>
      </c>
      <c r="R22" t="e">
        <f t="array" aca="1" ref="R22" ca="1">INDEX(souscaté,SMALL(IF(IFERROR(MATCH(IF(catégorie=$K22,souscaté,1),IF(catégorie=$K22,souscaté,""),0),"")=ROW(catégorie)-2,ROW(catégorie)-2,""),COLUMN(F:F)))</f>
        <v>#NUM!</v>
      </c>
      <c r="S22" t="e">
        <f t="array" aca="1" ref="S22" ca="1">INDEX(souscaté,SMALL(IF(IFERROR(MATCH(IF(catégorie=$K22,souscaté,1),IF(catégorie=$K22,souscaté,""),0),"")=ROW(catégorie)-2,ROW(catégorie)-2,""),COLUMN(G:G)))</f>
        <v>#NUM!</v>
      </c>
      <c r="T22" t="e">
        <f t="array" aca="1" ref="T22" ca="1">INDEX(souscaté,SMALL(IF(IFERROR(MATCH(IF(catégorie=$K22,souscaté,1),IF(catégorie=$K22,souscaté,""),0),"")=ROW(catégorie)-2,ROW(catégorie)-2,""),COLUMN(H:H)))</f>
        <v>#NUM!</v>
      </c>
      <c r="U22" t="e">
        <f t="array" aca="1" ref="U22" ca="1">INDEX(souscaté,SMALL(IF(IFERROR(MATCH(IF(catégorie=$K22,souscaté,1),IF(catégorie=$K22,souscaté,""),0),"")=ROW(catégorie)-2,ROW(catégorie)-2,""),COLUMN(I:I)))</f>
        <v>#NUM!</v>
      </c>
    </row>
    <row r="23" spans="8:21">
      <c r="K23" t="e">
        <f t="array" aca="1" ref="K23" ca="1">INDEX(catégorie,MATCH(0,COUNTIF(catégorie,"&lt;"&amp;catégorie)-SUM(COUNTIF(K$1:K22,catégorie)),0))</f>
        <v>#N/A</v>
      </c>
      <c r="L23">
        <f t="shared" ca="1" si="1"/>
        <v>0</v>
      </c>
      <c r="M23" t="e">
        <f t="array" aca="1" ref="M23" ca="1">INDEX(souscaté,SMALL(IF(IFERROR(MATCH(IF(catégorie=$K23,souscaté,1),IF(catégorie=$K23,souscaté,""),0),"")=ROW(catégorie)-2,ROW(catégorie)-2,""),COLUMN(A:A)))</f>
        <v>#NUM!</v>
      </c>
      <c r="N23" t="e">
        <f t="array" aca="1" ref="N23" ca="1">INDEX(souscaté,SMALL(IF(IFERROR(MATCH(IF(catégorie=$K23,souscaté,1),IF(catégorie=$K23,souscaté,""),0),"")=ROW(catégorie)-2,ROW(catégorie)-2,""),COLUMN(B:B)))</f>
        <v>#NUM!</v>
      </c>
      <c r="O23" t="e">
        <f t="array" aca="1" ref="O23" ca="1">INDEX(souscaté,SMALL(IF(IFERROR(MATCH(IF(catégorie=$K23,souscaté,1),IF(catégorie=$K23,souscaté,""),0),"")=ROW(catégorie)-2,ROW(catégorie)-2,""),COLUMN(C:C)))</f>
        <v>#NUM!</v>
      </c>
      <c r="P23" t="e">
        <f t="array" aca="1" ref="P23" ca="1">INDEX(souscaté,SMALL(IF(IFERROR(MATCH(IF(catégorie=$K23,souscaté,1),IF(catégorie=$K23,souscaté,""),0),"")=ROW(catégorie)-2,ROW(catégorie)-2,""),COLUMN(D:D)))</f>
        <v>#NUM!</v>
      </c>
      <c r="Q23" t="e">
        <f t="array" aca="1" ref="Q23" ca="1">INDEX(souscaté,SMALL(IF(IFERROR(MATCH(IF(catégorie=$K23,souscaté,1),IF(catégorie=$K23,souscaté,""),0),"")=ROW(catégorie)-2,ROW(catégorie)-2,""),COLUMN(E:E)))</f>
        <v>#NUM!</v>
      </c>
      <c r="R23" t="e">
        <f t="array" aca="1" ref="R23" ca="1">INDEX(souscaté,SMALL(IF(IFERROR(MATCH(IF(catégorie=$K23,souscaté,1),IF(catégorie=$K23,souscaté,""),0),"")=ROW(catégorie)-2,ROW(catégorie)-2,""),COLUMN(F:F)))</f>
        <v>#NUM!</v>
      </c>
      <c r="S23" t="e">
        <f t="array" aca="1" ref="S23" ca="1">INDEX(souscaté,SMALL(IF(IFERROR(MATCH(IF(catégorie=$K23,souscaté,1),IF(catégorie=$K23,souscaté,""),0),"")=ROW(catégorie)-2,ROW(catégorie)-2,""),COLUMN(G:G)))</f>
        <v>#NUM!</v>
      </c>
      <c r="T23" t="e">
        <f t="array" aca="1" ref="T23" ca="1">INDEX(souscaté,SMALL(IF(IFERROR(MATCH(IF(catégorie=$K23,souscaté,1),IF(catégorie=$K23,souscaté,""),0),"")=ROW(catégorie)-2,ROW(catégorie)-2,""),COLUMN(H:H)))</f>
        <v>#NUM!</v>
      </c>
      <c r="U23" t="e">
        <f t="array" aca="1" ref="U23" ca="1">INDEX(souscaté,SMALL(IF(IFERROR(MATCH(IF(catégorie=$K23,souscaté,1),IF(catégorie=$K23,souscaté,""),0),"")=ROW(catégorie)-2,ROW(catégorie)-2,""),COLUMN(I:I)))</f>
        <v>#NUM!</v>
      </c>
    </row>
    <row r="24" spans="8:21">
      <c r="K24" t="e">
        <f t="array" aca="1" ref="K24" ca="1">INDEX(catégorie,MATCH(0,COUNTIF(catégorie,"&lt;"&amp;catégorie)-SUM(COUNTIF(K$1:K23,catégorie)),0))</f>
        <v>#N/A</v>
      </c>
      <c r="L24">
        <f t="shared" ca="1" si="1"/>
        <v>0</v>
      </c>
      <c r="M24" t="e">
        <f t="array" aca="1" ref="M24" ca="1">INDEX(souscaté,SMALL(IF(IFERROR(MATCH(IF(catégorie=$K24,souscaté,1),IF(catégorie=$K24,souscaté,""),0),"")=ROW(catégorie)-2,ROW(catégorie)-2,""),COLUMN(A:A)))</f>
        <v>#NUM!</v>
      </c>
      <c r="N24" t="e">
        <f t="array" aca="1" ref="N24" ca="1">INDEX(souscaté,SMALL(IF(IFERROR(MATCH(IF(catégorie=$K24,souscaté,1),IF(catégorie=$K24,souscaté,""),0),"")=ROW(catégorie)-2,ROW(catégorie)-2,""),COLUMN(B:B)))</f>
        <v>#NUM!</v>
      </c>
      <c r="O24" t="e">
        <f t="array" aca="1" ref="O24" ca="1">INDEX(souscaté,SMALL(IF(IFERROR(MATCH(IF(catégorie=$K24,souscaté,1),IF(catégorie=$K24,souscaté,""),0),"")=ROW(catégorie)-2,ROW(catégorie)-2,""),COLUMN(C:C)))</f>
        <v>#NUM!</v>
      </c>
      <c r="P24" t="e">
        <f t="array" aca="1" ref="P24" ca="1">INDEX(souscaté,SMALL(IF(IFERROR(MATCH(IF(catégorie=$K24,souscaté,1),IF(catégorie=$K24,souscaté,""),0),"")=ROW(catégorie)-2,ROW(catégorie)-2,""),COLUMN(D:D)))</f>
        <v>#NUM!</v>
      </c>
      <c r="Q24" t="e">
        <f t="array" aca="1" ref="Q24" ca="1">INDEX(souscaté,SMALL(IF(IFERROR(MATCH(IF(catégorie=$K24,souscaté,1),IF(catégorie=$K24,souscaté,""),0),"")=ROW(catégorie)-2,ROW(catégorie)-2,""),COLUMN(E:E)))</f>
        <v>#NUM!</v>
      </c>
      <c r="R24" t="e">
        <f t="array" aca="1" ref="R24" ca="1">INDEX(souscaté,SMALL(IF(IFERROR(MATCH(IF(catégorie=$K24,souscaté,1),IF(catégorie=$K24,souscaté,""),0),"")=ROW(catégorie)-2,ROW(catégorie)-2,""),COLUMN(F:F)))</f>
        <v>#NUM!</v>
      </c>
      <c r="S24" t="e">
        <f t="array" aca="1" ref="S24" ca="1">INDEX(souscaté,SMALL(IF(IFERROR(MATCH(IF(catégorie=$K24,souscaté,1),IF(catégorie=$K24,souscaté,""),0),"")=ROW(catégorie)-2,ROW(catégorie)-2,""),COLUMN(G:G)))</f>
        <v>#NUM!</v>
      </c>
      <c r="T24" t="e">
        <f t="array" aca="1" ref="T24" ca="1">INDEX(souscaté,SMALL(IF(IFERROR(MATCH(IF(catégorie=$K24,souscaté,1),IF(catégorie=$K24,souscaté,""),0),"")=ROW(catégorie)-2,ROW(catégorie)-2,""),COLUMN(H:H)))</f>
        <v>#NUM!</v>
      </c>
      <c r="U24" t="e">
        <f t="array" aca="1" ref="U24" ca="1">INDEX(souscaté,SMALL(IF(IFERROR(MATCH(IF(catégorie=$K24,souscaté,1),IF(catégorie=$K24,souscaté,""),0),"")=ROW(catégorie)-2,ROW(catégorie)-2,""),COLUMN(I:I)))</f>
        <v>#NUM!</v>
      </c>
    </row>
  </sheetData>
  <dataValidations count="2">
    <dataValidation type="list" allowBlank="1" showInputMessage="1" showErrorMessage="1" sqref="H2">
      <formula1>listecaté</formula1>
    </dataValidation>
    <dataValidation type="list" allowBlank="1" showInputMessage="1" showErrorMessage="1" sqref="H3">
      <formula1>OFFSET(dept,MATCH($H$2,listecaté,0),,,VLOOKUP($H2,combien,2,0))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BARREAU Edouard</dc:creator>
  <cp:lastModifiedBy>tulipe</cp:lastModifiedBy>
  <dcterms:created xsi:type="dcterms:W3CDTF">2020-12-04T17:47:23Z</dcterms:created>
  <dcterms:modified xsi:type="dcterms:W3CDTF">2020-12-04T18:46:07Z</dcterms:modified>
</cp:coreProperties>
</file>