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30" windowWidth="19420" windowHeight="11020" tabRatio="690" firstSheet="2" activeTab="7"/>
  </bookViews>
  <sheets>
    <sheet name="Boissons Alcoolisées" sheetId="1" r:id="rId1"/>
    <sheet name="Boissons non alcoolisées" sheetId="2" r:id="rId2"/>
    <sheet name="Fruits et légumes" sheetId="3" r:id="rId3"/>
    <sheet name="Consommable et Hygiène" sheetId="4" r:id="rId4"/>
    <sheet name="Epicerie" sheetId="5" r:id="rId5"/>
    <sheet name="Frais" sheetId="6" r:id="rId6"/>
    <sheet name="Surgelé" sheetId="7" r:id="rId7"/>
    <sheet name="Recette" sheetId="9" r:id="rId8"/>
    <sheet name="Liste base" sheetId="8" r:id="rId9"/>
    <sheet name="Feuil1" sheetId="10" r:id="rId10"/>
  </sheets>
  <definedNames>
    <definedName name="_xlnm._FilterDatabase" localSheetId="8" hidden="1">'Liste base'!$A$2:$K$204</definedName>
    <definedName name="Autresfr">Frais!$B$71:$L$149</definedName>
    <definedName name="Autressurge">Surgelé!$B$38:$L$65</definedName>
    <definedName name="base">'Liste base'!$A$2:$K$204</definedName>
    <definedName name="basep">'Liste base'!$B$3:$K$204</definedName>
    <definedName name="dept">'Liste base'!$B$2</definedName>
    <definedName name="Epicerie">Epicerie!$B$2:$L$71</definedName>
    <definedName name="Fruits">'Fruits et légumes'!$B$4:$L$31</definedName>
    <definedName name="Glaces">Surgelé!$B$4:$L$31</definedName>
    <definedName name="Légumes">'Fruits et légumes'!$B$39:$L$82</definedName>
    <definedName name="Marée">Frais!$B$4:$L$31</definedName>
    <definedName name="produits">OFFSET(dept,1,,COUNTIF('Liste base'!$B:$B,"&gt;&lt;"))</definedName>
    <definedName name="Viandes">Frais!$B$37:$L$64</definedName>
  </definedNames>
  <calcPr calcId="124519"/>
</workbook>
</file>

<file path=xl/calcChain.xml><?xml version="1.0" encoding="utf-8"?>
<calcChain xmlns="http://schemas.openxmlformats.org/spreadsheetml/2006/main">
  <c r="H8" i="9"/>
  <c r="H9"/>
  <c r="H11"/>
  <c r="H12"/>
  <c r="H13"/>
  <c r="H14"/>
  <c r="H15"/>
  <c r="H16"/>
  <c r="H17"/>
  <c r="H18"/>
  <c r="H19"/>
  <c r="H20"/>
  <c r="H21"/>
  <c r="H22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E5"/>
  <c r="F5"/>
  <c r="G5"/>
  <c r="D5"/>
  <c r="H5" s="1"/>
  <c r="H10" l="1"/>
  <c r="H7"/>
  <c r="D2" s="1"/>
  <c r="H6"/>
</calcChain>
</file>

<file path=xl/sharedStrings.xml><?xml version="1.0" encoding="utf-8"?>
<sst xmlns="http://schemas.openxmlformats.org/spreadsheetml/2006/main" count="2268" uniqueCount="572">
  <si>
    <t>Désignation</t>
  </si>
  <si>
    <t>Prémices</t>
  </si>
  <si>
    <t>Squerda</t>
  </si>
  <si>
    <t>Colline Matisse</t>
  </si>
  <si>
    <t>Le Clos</t>
  </si>
  <si>
    <t>Cornet &amp; Cie</t>
  </si>
  <si>
    <t>Les Culottes</t>
  </si>
  <si>
    <t>Tan natural</t>
  </si>
  <si>
    <t xml:space="preserve">Côté Mer </t>
  </si>
  <si>
    <t>Green Eggs</t>
  </si>
  <si>
    <t>Insolent</t>
  </si>
  <si>
    <t>Padreils</t>
  </si>
  <si>
    <t>Petit chablis</t>
  </si>
  <si>
    <t>Closi</t>
  </si>
  <si>
    <t>Pordavall</t>
  </si>
  <si>
    <t>Domaine</t>
  </si>
  <si>
    <t>Déprade Jorda</t>
  </si>
  <si>
    <t>Semper</t>
  </si>
  <si>
    <t>Le Dominicain</t>
  </si>
  <si>
    <t>Boudau</t>
  </si>
  <si>
    <t>Abbé Rous</t>
  </si>
  <si>
    <t>Terra Remota</t>
  </si>
  <si>
    <t>Rectorie</t>
  </si>
  <si>
    <t>Pertuisane</t>
  </si>
  <si>
    <t>Deprade Jorda</t>
  </si>
  <si>
    <t>William Févre</t>
  </si>
  <si>
    <t>Perrin</t>
  </si>
  <si>
    <t>ROUGE</t>
  </si>
  <si>
    <t>Cépages</t>
  </si>
  <si>
    <t>Syrah 50%, Marselan 25%, Merlot 25%</t>
  </si>
  <si>
    <t>Carignan noir 50%, Syrah 30%, Grenache noir 20%</t>
  </si>
  <si>
    <t>Grenache noir 70%, Mourvèdre 20%, Carignan 10%</t>
  </si>
  <si>
    <t>Grenache, Syrah</t>
  </si>
  <si>
    <t>Grenache noir 60%, Syrah 25%, Mourvèdre 10%, Carignan 5%</t>
  </si>
  <si>
    <t>Grenache noir, Mourvèdre</t>
  </si>
  <si>
    <t>Grenache noir 60%, Tempranillo 40%</t>
  </si>
  <si>
    <t>Syrah 50%, Grenache 40%, Carignan 10%</t>
  </si>
  <si>
    <t>Grenache noir, Carignan noir, Grenache gris, Macabeu, Carignan blanc, Alicante, Grenache blanc</t>
  </si>
  <si>
    <t>BLANC</t>
  </si>
  <si>
    <t>Chardonnay 100%</t>
  </si>
  <si>
    <t>Muscat 60%, Macabeu 30%, Colombar 10%</t>
  </si>
  <si>
    <t>Grenache blanc et gris, Vermentino, Roussanne</t>
  </si>
  <si>
    <t>Grenache blanc, Vermentino</t>
  </si>
  <si>
    <t>ROSÉ</t>
  </si>
  <si>
    <t>Grenache noir, Syrah, Cinsault</t>
  </si>
  <si>
    <t>Grenache noir, Syrah</t>
  </si>
  <si>
    <t>Syrah 60%, Grenache noir 40%</t>
  </si>
  <si>
    <t>Cinsault, Grenache noir, Polle, Tibouren</t>
  </si>
  <si>
    <t>Appélation</t>
  </si>
  <si>
    <t>IGP Côtes Catalanes</t>
  </si>
  <si>
    <t>AOC Côtes du Roussillon Villages</t>
  </si>
  <si>
    <t>AOP Collioure</t>
  </si>
  <si>
    <t>AOC Côtes du Roussillon</t>
  </si>
  <si>
    <t>Collioure AOC</t>
  </si>
  <si>
    <t>Collioure protégée</t>
  </si>
  <si>
    <t>Agriculture biologique</t>
  </si>
  <si>
    <t>AOC Collioure</t>
  </si>
  <si>
    <t>AOC Petit Chablis</t>
  </si>
  <si>
    <t>AOC Côte de provence</t>
  </si>
  <si>
    <t>Contenance</t>
  </si>
  <si>
    <t>5l</t>
  </si>
  <si>
    <t>75cl</t>
  </si>
  <si>
    <t>50cl / 75cl</t>
  </si>
  <si>
    <t>Fournisseur</t>
  </si>
  <si>
    <t>Cave du Roussillon</t>
  </si>
  <si>
    <t>Dominicain</t>
  </si>
  <si>
    <t>Viniterroirs</t>
  </si>
  <si>
    <t>Verre</t>
  </si>
  <si>
    <t>Achat</t>
  </si>
  <si>
    <t>Vente</t>
  </si>
  <si>
    <t>Coef</t>
  </si>
  <si>
    <t>25 cl</t>
  </si>
  <si>
    <t>Acaht</t>
  </si>
  <si>
    <t>50 cl</t>
  </si>
  <si>
    <t>75 cl</t>
  </si>
  <si>
    <t>Nom produit</t>
  </si>
  <si>
    <t>Conditionnement</t>
  </si>
  <si>
    <t>Prix/L</t>
  </si>
  <si>
    <t>Prix/kg</t>
  </si>
  <si>
    <t>Prix unité</t>
  </si>
  <si>
    <t>Prix pièce</t>
  </si>
  <si>
    <t>Portion 1</t>
  </si>
  <si>
    <t>Portion 2</t>
  </si>
  <si>
    <t>Inventaire</t>
  </si>
  <si>
    <t>VINS</t>
  </si>
  <si>
    <t>Tomate confite</t>
  </si>
  <si>
    <t>Sobraques</t>
  </si>
  <si>
    <t>Barquette 1kg</t>
  </si>
  <si>
    <t>Tagliatelles fraîches</t>
  </si>
  <si>
    <t>Sachet 1kg</t>
  </si>
  <si>
    <t>FRUITS</t>
  </si>
  <si>
    <t>LEGUMES</t>
  </si>
  <si>
    <r>
      <rPr>
        <b/>
        <sz val="20"/>
        <color theme="1"/>
        <rFont val="Segoe UI"/>
        <family val="2"/>
      </rPr>
      <t>Autres</t>
    </r>
  </si>
  <si>
    <t>Sachet 2kg</t>
  </si>
  <si>
    <t>Beurre doux</t>
  </si>
  <si>
    <t>Beurre demi sel</t>
  </si>
  <si>
    <t>250g</t>
  </si>
  <si>
    <t>Coca zéro 33cl</t>
  </si>
  <si>
    <t>Pack de 24</t>
  </si>
  <si>
    <t>Coca-cola 33cl</t>
  </si>
  <si>
    <t>Wasabi (pâte)</t>
  </si>
  <si>
    <t>Tube 43g</t>
  </si>
  <si>
    <t>Bac 5l</t>
  </si>
  <si>
    <t>Pack de 6</t>
  </si>
  <si>
    <r>
      <rPr>
        <b/>
        <sz val="14"/>
        <color theme="1"/>
        <rFont val="Segoe UI"/>
        <family val="2"/>
      </rPr>
      <t>HYGIENE</t>
    </r>
  </si>
  <si>
    <r>
      <rPr>
        <b/>
        <sz val="14"/>
        <color theme="1"/>
        <rFont val="Segoe UI"/>
        <family val="2"/>
      </rPr>
      <t>CONSOMMABLES</t>
    </r>
  </si>
  <si>
    <t>GLACES</t>
  </si>
  <si>
    <t>AUTRES</t>
  </si>
  <si>
    <r>
      <rPr>
        <b/>
        <sz val="16"/>
        <color theme="1"/>
        <rFont val="Segoe UI"/>
        <family val="2"/>
      </rPr>
      <t>AUTRES</t>
    </r>
  </si>
  <si>
    <t>Pack de 12</t>
  </si>
  <si>
    <t>Cacahuète</t>
  </si>
  <si>
    <t>Sachet de 1kg</t>
  </si>
  <si>
    <t>Bac 2.4l</t>
  </si>
  <si>
    <t>Bac 2.5l</t>
  </si>
  <si>
    <t>Glaçons (2kg)</t>
  </si>
  <si>
    <t>Carton 10kg</t>
  </si>
  <si>
    <t>Lardons fumés</t>
  </si>
  <si>
    <t>Poitrine fumée tranchée</t>
  </si>
  <si>
    <t>Sachet 400g</t>
  </si>
  <si>
    <t>Huile de tournesol 1l</t>
  </si>
  <si>
    <t>Carton de 15 bouteilles</t>
  </si>
  <si>
    <t>Carton de 12</t>
  </si>
  <si>
    <t>Pois chiche</t>
  </si>
  <si>
    <t>Boite 5/1</t>
  </si>
  <si>
    <t>Noisette entière émondées</t>
  </si>
  <si>
    <t>Raisin sec</t>
  </si>
  <si>
    <t>Carton de 400</t>
  </si>
  <si>
    <t>Spéculoos individuel</t>
  </si>
  <si>
    <t>Boite de 10</t>
  </si>
  <si>
    <t>Mangue (joue)</t>
  </si>
  <si>
    <t>Lot de 6</t>
  </si>
  <si>
    <t>Carton de 12 boites</t>
  </si>
  <si>
    <t>Lait de coco 42.5cl</t>
  </si>
  <si>
    <t>Feuilles de brick</t>
  </si>
  <si>
    <t>Sachet 10 feuilles</t>
  </si>
  <si>
    <t>Crème 18%    1L</t>
  </si>
  <si>
    <t>Crème 35%  1L</t>
  </si>
  <si>
    <t>Chapelure panko</t>
  </si>
  <si>
    <t>Sucre en poudre 1kg</t>
  </si>
  <si>
    <t>Carton 5kg</t>
  </si>
  <si>
    <t>Chocolat palet 64%</t>
  </si>
  <si>
    <t>Carton de 5kg</t>
  </si>
  <si>
    <t>Gambas 10/20 cong bord</t>
  </si>
  <si>
    <t>Boîte 2kg</t>
  </si>
  <si>
    <t>Bloc commande dupli</t>
  </si>
  <si>
    <t>10 pièces</t>
  </si>
  <si>
    <t>Pluma</t>
  </si>
  <si>
    <t xml:space="preserve">Carton </t>
  </si>
  <si>
    <t>Chapelure brune</t>
  </si>
  <si>
    <t>Miel squeeze</t>
  </si>
  <si>
    <t>Squeeze 500g</t>
  </si>
  <si>
    <t>Barquette de 8</t>
  </si>
  <si>
    <t>Curry</t>
  </si>
  <si>
    <t>Sachet 500g</t>
  </si>
  <si>
    <t>Sel fin</t>
  </si>
  <si>
    <t>Barquette 500g</t>
  </si>
  <si>
    <t>Polenta</t>
  </si>
  <si>
    <t>Saumon (filet trim C)</t>
  </si>
  <si>
    <t>Sous vide 1/2kg</t>
  </si>
  <si>
    <r>
      <rPr>
        <b/>
        <sz val="20"/>
        <color theme="1"/>
        <rFont val="Segoe UI"/>
        <family val="2"/>
      </rPr>
      <t>MAREES</t>
    </r>
  </si>
  <si>
    <t>Vinaigre blanc 1.5 L</t>
  </si>
  <si>
    <t>Bouteille 1.5L</t>
  </si>
  <si>
    <t>Graisse démoulage bombe 50cl</t>
  </si>
  <si>
    <t>La pièce</t>
  </si>
  <si>
    <t>Film alimentaire 45cm</t>
  </si>
  <si>
    <t>Beuron</t>
  </si>
  <si>
    <t>Saumon (filet trim B)</t>
  </si>
  <si>
    <t>Coffre 1/2kg</t>
  </si>
  <si>
    <r>
      <rPr>
        <b/>
        <sz val="20"/>
        <color theme="1"/>
        <rFont val="Segoe UI"/>
        <family val="2"/>
      </rPr>
      <t>VIANDES</t>
    </r>
  </si>
  <si>
    <t xml:space="preserve"> </t>
  </si>
  <si>
    <t>Citron</t>
  </si>
  <si>
    <t>Illibéris</t>
  </si>
  <si>
    <t>Butternut</t>
  </si>
  <si>
    <t xml:space="preserve">Oeuf plein air </t>
  </si>
  <si>
    <t>Carton 90 oeufs</t>
  </si>
  <si>
    <t>Oeuf cage</t>
  </si>
  <si>
    <t>Myrtille</t>
  </si>
  <si>
    <t>Végétal fruit</t>
  </si>
  <si>
    <t>Barquette 125g</t>
  </si>
  <si>
    <t>Aneth</t>
  </si>
  <si>
    <t>Sachet 100g</t>
  </si>
  <si>
    <t>Ciboulette</t>
  </si>
  <si>
    <t>Persil plat</t>
  </si>
  <si>
    <t>La botte</t>
  </si>
  <si>
    <t>Carotte</t>
  </si>
  <si>
    <t>Sac 5kg</t>
  </si>
  <si>
    <t>Orange</t>
  </si>
  <si>
    <t>Cagette 2kg</t>
  </si>
  <si>
    <t>Framboise</t>
  </si>
  <si>
    <t>Coriandre</t>
  </si>
  <si>
    <t>Betterave crue</t>
  </si>
  <si>
    <t>Grenade</t>
  </si>
  <si>
    <t>Melon</t>
  </si>
  <si>
    <t>Sachet de 3</t>
  </si>
  <si>
    <t>Avocat</t>
  </si>
  <si>
    <t>Roquette</t>
  </si>
  <si>
    <t>Figue</t>
  </si>
  <si>
    <t>Milles</t>
  </si>
  <si>
    <t>Limonette 50cl</t>
  </si>
  <si>
    <t>Orangina 33cl</t>
  </si>
  <si>
    <t>21.10</t>
  </si>
  <si>
    <t>0.87</t>
  </si>
  <si>
    <t>Sangria 1.5L</t>
  </si>
  <si>
    <t>13.68</t>
  </si>
  <si>
    <t>2.28</t>
  </si>
  <si>
    <t>29.74</t>
  </si>
  <si>
    <t>1.24</t>
  </si>
  <si>
    <t>Gin Bombay 70cl</t>
  </si>
  <si>
    <t>Ricard 1 L</t>
  </si>
  <si>
    <t>16.59</t>
  </si>
  <si>
    <t>Martini blanc 1L</t>
  </si>
  <si>
    <t>10.77</t>
  </si>
  <si>
    <t>Get 27 70cl</t>
  </si>
  <si>
    <t>Gin Botanist 70cl</t>
  </si>
  <si>
    <t>Perrier 33cl</t>
  </si>
  <si>
    <t>34.21</t>
  </si>
  <si>
    <t>Vodka absolut 70cl</t>
  </si>
  <si>
    <t>Malibu 70cl</t>
  </si>
  <si>
    <t>Jack Daniels 70cl</t>
  </si>
  <si>
    <t>Clan Campbell 70cl</t>
  </si>
  <si>
    <t>Sirop cassis 1L</t>
  </si>
  <si>
    <t>Sirop citron 1L</t>
  </si>
  <si>
    <t>Schweppes Tonic 33cl</t>
  </si>
  <si>
    <t>Sirop grenadine 1L</t>
  </si>
  <si>
    <t>Sirop menthe 1L</t>
  </si>
  <si>
    <t>Sirop pêche 1L</t>
  </si>
  <si>
    <t>Sucre buchette</t>
  </si>
  <si>
    <t>Carton de 1000</t>
  </si>
  <si>
    <t>Métro</t>
  </si>
  <si>
    <t>0.96</t>
  </si>
  <si>
    <t>5.77</t>
  </si>
  <si>
    <t>Boite 4/4</t>
  </si>
  <si>
    <t>Sac 10kg</t>
  </si>
  <si>
    <t>Sac de 1kg</t>
  </si>
  <si>
    <t>Chocolat plume</t>
  </si>
  <si>
    <t>Barquette de 150</t>
  </si>
  <si>
    <t>Sachet 1.5kg</t>
  </si>
  <si>
    <t>Pot 454g</t>
  </si>
  <si>
    <t>Gin Generous 70cl</t>
  </si>
  <si>
    <t>24.53</t>
  </si>
  <si>
    <t>Fève tonka</t>
  </si>
  <si>
    <t>Sachet 200g</t>
  </si>
  <si>
    <t>Gavottes mini palet</t>
  </si>
  <si>
    <t>Fromage de chèvre tendre</t>
  </si>
  <si>
    <t>Ibériano</t>
  </si>
  <si>
    <t>Sachet</t>
  </si>
  <si>
    <t>Pâte de coing aux noix</t>
  </si>
  <si>
    <t>Bloc 1.5kg</t>
  </si>
  <si>
    <t>Boîte 1kg</t>
  </si>
  <si>
    <t>Carton</t>
  </si>
  <si>
    <t>Dios blanc</t>
  </si>
  <si>
    <t>Fromage de brebis à la truffe noire</t>
  </si>
  <si>
    <t>boudin 500g environ</t>
  </si>
  <si>
    <t>Collverd</t>
  </si>
  <si>
    <t>Sous vide 700g</t>
  </si>
  <si>
    <t>Soubressade</t>
  </si>
  <si>
    <t>Magret de canard séché entier prétranché</t>
  </si>
  <si>
    <t>Barquette</t>
  </si>
  <si>
    <t>Mato vaca 1kg</t>
  </si>
  <si>
    <t>Seau 1kg</t>
  </si>
  <si>
    <t xml:space="preserve">Jambon ibérique </t>
  </si>
  <si>
    <t>Toque d'azur</t>
  </si>
  <si>
    <t>Boîte 4/4</t>
  </si>
  <si>
    <t>Poivre de timut</t>
  </si>
  <si>
    <t>Boite</t>
  </si>
  <si>
    <t>Poire williams caramel entière</t>
  </si>
  <si>
    <t>Poivre de cassis</t>
  </si>
  <si>
    <t>Sake doux</t>
  </si>
  <si>
    <t>Foodex</t>
  </si>
  <si>
    <t>Bouteille 500ml</t>
  </si>
  <si>
    <t>Sauce vinaigré base agrumes</t>
  </si>
  <si>
    <t>Bouteille 2L</t>
  </si>
  <si>
    <t>Sauce piment poulet</t>
  </si>
  <si>
    <t>Poivre sansho</t>
  </si>
  <si>
    <t>Carton de 10 flacons</t>
  </si>
  <si>
    <t>Mangajo Rooibos et jus de raisin 25cl</t>
  </si>
  <si>
    <t>Mangajo baies de goji et thé vert 25cl</t>
  </si>
  <si>
    <t>Sac 9kg</t>
  </si>
  <si>
    <t>Pot 240g</t>
  </si>
  <si>
    <t>Pâte de sésame noire 240g</t>
  </si>
  <si>
    <t>Pâte de sésame blanche 240g</t>
  </si>
  <si>
    <t>Jus de jabara 10cl</t>
  </si>
  <si>
    <t>Bouteille 10cl</t>
  </si>
  <si>
    <t>6.32 (20%)</t>
  </si>
  <si>
    <t>Oignon frit</t>
  </si>
  <si>
    <t>Paquet 1kg</t>
  </si>
  <si>
    <t>Jus de yuzu</t>
  </si>
  <si>
    <t>Bouteille 1.8L</t>
  </si>
  <si>
    <t>Pain (miche)</t>
  </si>
  <si>
    <t>La Mi Do Ré</t>
  </si>
  <si>
    <t>Cafetière catalane</t>
  </si>
  <si>
    <t>Cafe crémoso 100% arabica 1kg</t>
  </si>
  <si>
    <t>Carton de 6 sacs</t>
  </si>
  <si>
    <t>Tisane verveine menthe</t>
  </si>
  <si>
    <t>Boîte de 24 sachets</t>
  </si>
  <si>
    <t>Cafetière Catalane</t>
  </si>
  <si>
    <t>Filtre JURA</t>
  </si>
  <si>
    <t>Pièce</t>
  </si>
  <si>
    <t>Sucre buchette 3g</t>
  </si>
  <si>
    <t>Carton de 500 buchettes</t>
  </si>
  <si>
    <t>Paquet de 500g</t>
  </si>
  <si>
    <t>Thé vert menthe touareg</t>
  </si>
  <si>
    <t>Thé jardin bleu</t>
  </si>
  <si>
    <t>Anchois marinés au vinaigre</t>
  </si>
  <si>
    <t>Desclaux</t>
  </si>
  <si>
    <t>Sac poubelle noir 130L</t>
  </si>
  <si>
    <t>Tort</t>
  </si>
  <si>
    <t>Carton de 100</t>
  </si>
  <si>
    <t>Gants nitrile noir non poudré</t>
  </si>
  <si>
    <t>Boite de 100</t>
  </si>
  <si>
    <t>Prodoc cleaner détergent</t>
  </si>
  <si>
    <t>Bidon 5L</t>
  </si>
  <si>
    <t xml:space="preserve">Liquide rinçage </t>
  </si>
  <si>
    <t xml:space="preserve">Pastille lave vaisselle 7 en 1 </t>
  </si>
  <si>
    <t>Super dégraissant spécial plancha</t>
  </si>
  <si>
    <t>Primactyl détergent désinfectant</t>
  </si>
  <si>
    <t>Sac poubelle noir 30L</t>
  </si>
  <si>
    <t>Carton de 500</t>
  </si>
  <si>
    <t>Javel 9.6% chloré</t>
  </si>
  <si>
    <t>Ballot de 6</t>
  </si>
  <si>
    <t>Lot de 10</t>
  </si>
  <si>
    <t>Sac poubelle blanc 10L</t>
  </si>
  <si>
    <t>Déterquat</t>
  </si>
  <si>
    <t>Carton de 3000</t>
  </si>
  <si>
    <t>Carton de 1200</t>
  </si>
  <si>
    <t>Serviette unie 38*38 chocolat</t>
  </si>
  <si>
    <t>Papier hygiènique smartone 2P blanc</t>
  </si>
  <si>
    <t>Bobines thermiques (80*80*12)</t>
  </si>
  <si>
    <t>Lot de 5</t>
  </si>
  <si>
    <t>Sac poubelle noir 50L</t>
  </si>
  <si>
    <t>Lessive</t>
  </si>
  <si>
    <t>Godet alu</t>
  </si>
  <si>
    <t>Carton de 6</t>
  </si>
  <si>
    <t>Gin tonik 50cl</t>
  </si>
  <si>
    <t>28.5</t>
  </si>
  <si>
    <t>Unité</t>
  </si>
  <si>
    <t>Sachet de 100</t>
  </si>
  <si>
    <t>Cracker poivre/sésame</t>
  </si>
  <si>
    <t>Herberie Nouvelle</t>
  </si>
  <si>
    <t>Sachet 2.5kg</t>
  </si>
  <si>
    <t>Boudoir</t>
  </si>
  <si>
    <t>Carrefour</t>
  </si>
  <si>
    <t>Boite de 36</t>
  </si>
  <si>
    <t>5.66</t>
  </si>
  <si>
    <t>Crème d'ail noir</t>
  </si>
  <si>
    <t>Moutarde</t>
  </si>
  <si>
    <t>Guash</t>
  </si>
  <si>
    <t>sachet 2kg</t>
  </si>
  <si>
    <t>20.9</t>
  </si>
  <si>
    <t>10.45</t>
  </si>
  <si>
    <t>Bourriche 6kg(30pieces env)</t>
  </si>
  <si>
    <t>Huile cuisinor</t>
  </si>
  <si>
    <t>Bidon 20L</t>
  </si>
  <si>
    <t>Fève</t>
  </si>
  <si>
    <t>Abricot moelleux</t>
  </si>
  <si>
    <t>9.8</t>
  </si>
  <si>
    <t>Bar</t>
  </si>
  <si>
    <t xml:space="preserve">Tomme 3kg </t>
  </si>
  <si>
    <t>Studio by Miraval</t>
  </si>
  <si>
    <t>Cartouche gaz siphon</t>
  </si>
  <si>
    <t>2.90 par 50p</t>
  </si>
  <si>
    <t>Riz prémium</t>
  </si>
  <si>
    <t>Jus orange Tropicana 25cl</t>
  </si>
  <si>
    <t>Metro</t>
  </si>
  <si>
    <t>Pot de 325g</t>
  </si>
  <si>
    <t>Pot 1 Kg</t>
  </si>
  <si>
    <t>Sachet 800g env</t>
  </si>
  <si>
    <t>Les Halles Cat</t>
  </si>
  <si>
    <t>Sachet de 2</t>
  </si>
  <si>
    <t>Vrac</t>
  </si>
  <si>
    <t>Panais</t>
  </si>
  <si>
    <t>Fenouil</t>
  </si>
  <si>
    <t>Poireaux</t>
  </si>
  <si>
    <t xml:space="preserve">Persil </t>
  </si>
  <si>
    <t>Bouquet 100g</t>
  </si>
  <si>
    <t>Ananas</t>
  </si>
  <si>
    <t>Oignon Jaune</t>
  </si>
  <si>
    <t>Frange Toile 220grs coton</t>
  </si>
  <si>
    <t>Boîte de 100</t>
  </si>
  <si>
    <t>Gants nitriles noirs</t>
  </si>
  <si>
    <t>Seau 3.5kg (350p)</t>
  </si>
  <si>
    <t>G. café 2.4l</t>
  </si>
  <si>
    <t>G. caramel beurre salé</t>
  </si>
  <si>
    <t>G. chocolat au lait</t>
  </si>
  <si>
    <t>G. praliné</t>
  </si>
  <si>
    <t>G. vanille 5l</t>
  </si>
  <si>
    <t>S. citron</t>
  </si>
  <si>
    <t>S. fraise</t>
  </si>
  <si>
    <t>S. pêche de vignes</t>
  </si>
  <si>
    <t>S. poire</t>
  </si>
  <si>
    <t>Barquette 500g (20 tranches)</t>
  </si>
  <si>
    <t>Barquette de 6</t>
  </si>
  <si>
    <t>Oeuf</t>
  </si>
  <si>
    <t>Carton 90p</t>
  </si>
  <si>
    <t>0.01</t>
  </si>
  <si>
    <t>Tahin</t>
  </si>
  <si>
    <t>Pièce 250g</t>
  </si>
  <si>
    <t>Canard éffiloché</t>
  </si>
  <si>
    <t>Joue de porc (noix)</t>
  </si>
  <si>
    <t>Poulet (filet)</t>
  </si>
  <si>
    <t>Barquette 6/8</t>
  </si>
  <si>
    <t>5.90</t>
  </si>
  <si>
    <t>Agneau (épaule s/os ficelé) FR</t>
  </si>
  <si>
    <t>Soubressade Majorque</t>
  </si>
  <si>
    <t>Boudin 1kg env</t>
  </si>
  <si>
    <t>Roti 4kg env</t>
  </si>
  <si>
    <t>Aioli</t>
  </si>
  <si>
    <t>2.83</t>
  </si>
  <si>
    <t>1.26</t>
  </si>
  <si>
    <t xml:space="preserve"> Bière Estrella Damm 33cl</t>
  </si>
  <si>
    <t>Bière Estrella Inédite 33cl</t>
  </si>
  <si>
    <t>Bière Fût Heineken 30L</t>
  </si>
  <si>
    <t>Bière Malquérida 33cl</t>
  </si>
  <si>
    <t>Bière Fût Estrella Damm 30L</t>
  </si>
  <si>
    <t>Bouteille</t>
  </si>
  <si>
    <t>Fût</t>
  </si>
  <si>
    <t xml:space="preserve">Champagne Nicolas Feuillate </t>
  </si>
  <si>
    <t>Bière 3 monts 33cl</t>
  </si>
  <si>
    <t>Bouteille 75 cl</t>
  </si>
  <si>
    <t>Lot 6 Bouteille</t>
  </si>
  <si>
    <t>Jus ananas Patrick Font 1L</t>
  </si>
  <si>
    <t>Jus orange Blonde Patrick Font 1L</t>
  </si>
  <si>
    <t>Jus poire williams Patrick Font 1L</t>
  </si>
  <si>
    <t>Jus pomme Reinette Patrick Font 1L</t>
  </si>
  <si>
    <t>Jus raisin blanc Patrick Font 1L</t>
  </si>
  <si>
    <t>Cagette</t>
  </si>
  <si>
    <t>Patate douce</t>
  </si>
  <si>
    <t>Haricot coco</t>
  </si>
  <si>
    <t>Pdt agatha</t>
  </si>
  <si>
    <t>pdt grenaille</t>
  </si>
  <si>
    <t>Salade mesclun</t>
  </si>
  <si>
    <t>Salade romaine</t>
  </si>
  <si>
    <t>Champignon shiitaké</t>
  </si>
  <si>
    <t>Champignon paris</t>
  </si>
  <si>
    <t>Eponge double</t>
  </si>
  <si>
    <t xml:space="preserve">Essuie mains Z </t>
  </si>
  <si>
    <t>Essuie mains dev central</t>
  </si>
  <si>
    <t>Détergent système lait (jura)</t>
  </si>
  <si>
    <t>Pastille nettoyage (jura)</t>
  </si>
  <si>
    <t>Pastille détartrage (jura)</t>
  </si>
  <si>
    <t>Crème lavante mains</t>
  </si>
  <si>
    <t>Bidon 1L</t>
  </si>
  <si>
    <t>Décafeiné éthiopie sans solvant</t>
  </si>
  <si>
    <t>Lait demi-écrémé 1l</t>
  </si>
  <si>
    <t>Thé goût russe douchka</t>
  </si>
  <si>
    <t>Thé vert Miss dammann</t>
  </si>
  <si>
    <t>Saint-jacques (coquille)</t>
  </si>
  <si>
    <t>Lieu noir (dos)</t>
  </si>
  <si>
    <t>Lieu noir (filet)</t>
  </si>
  <si>
    <t>Sardine fumé (filet)</t>
  </si>
  <si>
    <t>Saint-jacques ( noix et corail) dry</t>
  </si>
  <si>
    <t>Daurade royale 300/400g, vg</t>
  </si>
  <si>
    <t>2,30 (200g)</t>
  </si>
  <si>
    <t>Lieu (filet)</t>
  </si>
  <si>
    <t>G. crème catalane gda</t>
  </si>
  <si>
    <t>G. palet breton gda</t>
  </si>
  <si>
    <t>G. rousquille gda</t>
  </si>
  <si>
    <t>G. sésame noir gda</t>
  </si>
  <si>
    <t>Fromage emmental rapé</t>
  </si>
  <si>
    <t>Fromage tomme 3 laits affiné à l'huile d'olive</t>
  </si>
  <si>
    <t xml:space="preserve">Fromage camenbert Lait cru </t>
  </si>
  <si>
    <t>Fromage manchego au lait cru</t>
  </si>
  <si>
    <t>Fromage chèvre crottin brasserie 80g</t>
  </si>
  <si>
    <t>Boite 20g</t>
  </si>
  <si>
    <t>Bouteille 735ml</t>
  </si>
  <si>
    <t>Miche 30 tranches</t>
  </si>
  <si>
    <t>0,21/tranche</t>
  </si>
  <si>
    <t>0.008</t>
  </si>
  <si>
    <t>Steack haché boeuf 150g 15%</t>
  </si>
  <si>
    <t>Steack haché boeuf 150g 5%</t>
  </si>
  <si>
    <t>Steack haché boeuf Charolais 150g 15%</t>
  </si>
  <si>
    <t>Steack haché veau 150g 5%</t>
  </si>
  <si>
    <t>Seau 2.5kg (150p)</t>
  </si>
  <si>
    <t>Boite 4/4 250p</t>
  </si>
  <si>
    <t>Carton de 200p</t>
  </si>
  <si>
    <t>Gouttes poivron</t>
  </si>
  <si>
    <t>Sous vide 250g approx 75p env</t>
  </si>
  <si>
    <t>0,05/10g</t>
  </si>
  <si>
    <t>Pain (burger)</t>
  </si>
  <si>
    <t>Kader</t>
  </si>
  <si>
    <t>Salade sucrine</t>
  </si>
  <si>
    <t>Ail</t>
  </si>
  <si>
    <t>0.20/gousse</t>
  </si>
  <si>
    <t>0,02/tête</t>
  </si>
  <si>
    <t>Tomate à l'ancienne</t>
  </si>
  <si>
    <t>Aubergine</t>
  </si>
  <si>
    <t>Fraise</t>
  </si>
  <si>
    <t>Barquette 250g</t>
  </si>
  <si>
    <t>Carefour</t>
  </si>
  <si>
    <t xml:space="preserve"> Sachet 100g</t>
  </si>
  <si>
    <t>Fromage parmesan poudre</t>
  </si>
  <si>
    <t>Eau Semillante Gazeuse 1L</t>
  </si>
  <si>
    <t>Eau Semillante Gazeuse 50cl</t>
  </si>
  <si>
    <t>Eau Semillante Naturelle 1L</t>
  </si>
  <si>
    <t>Eau Semillante Naturelle 50cl</t>
  </si>
  <si>
    <t>Eau Cristaline 50cl</t>
  </si>
  <si>
    <t>Fromage burrata</t>
  </si>
  <si>
    <t>Pot de 125g</t>
  </si>
  <si>
    <t>Fromage ail et fines herbes</t>
  </si>
  <si>
    <t>Pot de 150g</t>
  </si>
  <si>
    <t>Bloc 2,5kg</t>
  </si>
  <si>
    <t>Fromage cheddar véritable blanc mid</t>
  </si>
  <si>
    <t>Carton de 24</t>
  </si>
  <si>
    <t>Pain burger bio</t>
  </si>
  <si>
    <t>Pâte à lasagne</t>
  </si>
  <si>
    <t>Barquette de 1kg</t>
  </si>
  <si>
    <t>Sachet de 50</t>
  </si>
  <si>
    <t>Boîte barquette alu (à emporter)</t>
  </si>
  <si>
    <t>Boîte burger (à emporter)</t>
  </si>
  <si>
    <t>Boîte salade transp. (à emporter)</t>
  </si>
  <si>
    <t>Film alimentaire 45cm (reynolds)</t>
  </si>
  <si>
    <t>Pic a frites</t>
  </si>
  <si>
    <t>Sachet de 1000</t>
  </si>
  <si>
    <t>Set de table (journaux)</t>
  </si>
  <si>
    <t>Pack de 1000</t>
  </si>
  <si>
    <t>Pack de 50</t>
  </si>
  <si>
    <t>Sac kraft poignée 32x16x39</t>
  </si>
  <si>
    <t>Pot a sauce (à emporter)55ml</t>
  </si>
  <si>
    <t>Couverts (à emporter) kit-serviette-3 cvts</t>
  </si>
  <si>
    <t>Jambon serrano tranchés</t>
  </si>
  <si>
    <t>Fromage blanc</t>
  </si>
  <si>
    <t>Pot de 100g par 4</t>
  </si>
  <si>
    <t xml:space="preserve">Framboise </t>
  </si>
  <si>
    <t>Pdt grenaille</t>
  </si>
  <si>
    <t>Pain baguette</t>
  </si>
  <si>
    <t>Marie blachère</t>
  </si>
  <si>
    <t>Piéce</t>
  </si>
  <si>
    <t>Pain burger Gros</t>
  </si>
  <si>
    <t>Saumon (filet trim D)</t>
  </si>
  <si>
    <t>Daurade (filet) 140/180</t>
  </si>
  <si>
    <t>Morue Jumbo</t>
  </si>
  <si>
    <t>6kg</t>
  </si>
  <si>
    <t>Pintade (supreme)</t>
  </si>
  <si>
    <t>Mascarpone</t>
  </si>
  <si>
    <t>Pot 500g</t>
  </si>
  <si>
    <t xml:space="preserve">Aioli </t>
  </si>
  <si>
    <t>Pot 1kg</t>
  </si>
  <si>
    <t>Jus de citron</t>
  </si>
  <si>
    <t>Bouteille 1l</t>
  </si>
  <si>
    <t>Farine t45/t55</t>
  </si>
  <si>
    <t>Maizena</t>
  </si>
  <si>
    <t>Paquet 700g</t>
  </si>
  <si>
    <t>Sac poubelle noir 130l</t>
  </si>
  <si>
    <t>Sac poubelle 30l</t>
  </si>
  <si>
    <t>Intermarché</t>
  </si>
  <si>
    <t>Boîte de 15p</t>
  </si>
  <si>
    <t>Oignon rouge</t>
  </si>
  <si>
    <t xml:space="preserve">Melon charentais </t>
  </si>
  <si>
    <t>Basilic</t>
  </si>
  <si>
    <t>Tomate ronde</t>
  </si>
  <si>
    <t>Gingembre</t>
  </si>
  <si>
    <t xml:space="preserve">Citron </t>
  </si>
  <si>
    <t>CAT</t>
  </si>
  <si>
    <t>Fruits</t>
  </si>
  <si>
    <t>Légumes</t>
  </si>
  <si>
    <t>Epicerie</t>
  </si>
  <si>
    <t>Frais</t>
  </si>
  <si>
    <t>Surgelés</t>
  </si>
  <si>
    <t>Vinaigrette</t>
  </si>
  <si>
    <t>Produit</t>
  </si>
  <si>
    <t>ail</t>
  </si>
  <si>
    <t>choix mesure</t>
  </si>
  <si>
    <t>à l'unité</t>
  </si>
  <si>
    <t>au litre</t>
  </si>
  <si>
    <t>au kg</t>
  </si>
  <si>
    <t>à la pièce</t>
  </si>
  <si>
    <t>prix</t>
  </si>
  <si>
    <t>Quantité( saisir)</t>
  </si>
  <si>
    <t>prix dispo selon mesure</t>
  </si>
  <si>
    <t xml:space="preserve">attention de bien remplir ta liste base </t>
  </si>
  <si>
    <t xml:space="preserve">même si tu peux toujours rectifier </t>
  </si>
  <si>
    <t>en choisissant la mesure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</si>
</sst>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_);[Red]\(0.0\)"/>
    <numFmt numFmtId="165" formatCode="0.00_ "/>
    <numFmt numFmtId="166" formatCode="0.00_);[Red]\(0.00\)"/>
  </numFmts>
  <fonts count="20">
    <font>
      <sz val="11"/>
      <color theme="1"/>
      <name val="Segoe UI"/>
    </font>
    <font>
      <sz val="8"/>
      <color rgb="FF000000"/>
      <name val="Segoe UI"/>
      <family val="2"/>
    </font>
    <font>
      <u/>
      <sz val="11"/>
      <color theme="10"/>
      <name val="Segoe UI"/>
      <family val="2"/>
    </font>
    <font>
      <u/>
      <sz val="11"/>
      <color theme="11"/>
      <name val="Segoe UI"/>
      <family val="2"/>
    </font>
    <font>
      <b/>
      <sz val="11"/>
      <color theme="1"/>
      <name val="Segoe UI"/>
      <family val="2"/>
    </font>
    <font>
      <b/>
      <sz val="6"/>
      <color theme="1"/>
      <name val="Segoe UI"/>
      <family val="2"/>
    </font>
    <font>
      <sz val="10"/>
      <color theme="1"/>
      <name val="Segoe UI"/>
      <family val="2"/>
    </font>
    <font>
      <b/>
      <sz val="16"/>
      <color theme="1"/>
      <name val="Segoe UI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12"/>
      <color theme="1"/>
      <name val="Segoe UI"/>
      <family val="2"/>
    </font>
    <font>
      <b/>
      <sz val="14"/>
      <color theme="1"/>
      <name val="Segoe UI"/>
      <family val="2"/>
    </font>
    <font>
      <b/>
      <sz val="13"/>
      <color theme="1"/>
      <name val="Segoe UI"/>
      <family val="2"/>
    </font>
    <font>
      <b/>
      <sz val="18"/>
      <color theme="1"/>
      <name val="Segoe UI"/>
      <family val="2"/>
    </font>
    <font>
      <b/>
      <sz val="20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rgb="FFFF0000"/>
      <name val="Segoe UI"/>
      <family val="2"/>
    </font>
    <font>
      <b/>
      <sz val="9"/>
      <color theme="1"/>
      <name val="Segoe UI"/>
      <family val="2"/>
    </font>
    <font>
      <sz val="11"/>
      <color rgb="FFFF0000"/>
      <name val="Arial Rounded MT Bold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72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3" xfId="0" applyFont="1" applyBorder="1">
      <alignment vertical="center"/>
    </xf>
    <xf numFmtId="164" fontId="6" fillId="0" borderId="5" xfId="0" applyNumberFormat="1" applyFont="1" applyBorder="1">
      <alignment vertical="center"/>
    </xf>
    <xf numFmtId="0" fontId="6" fillId="0" borderId="5" xfId="0" applyFont="1" applyBorder="1">
      <alignment vertical="center"/>
    </xf>
    <xf numFmtId="164" fontId="6" fillId="0" borderId="6" xfId="0" applyNumberFormat="1" applyFont="1" applyBorder="1">
      <alignment vertical="center"/>
    </xf>
    <xf numFmtId="164" fontId="6" fillId="0" borderId="1" xfId="0" applyNumberFormat="1" applyFont="1" applyBorder="1">
      <alignment vertical="center"/>
    </xf>
    <xf numFmtId="164" fontId="6" fillId="0" borderId="0" xfId="0" applyNumberFormat="1" applyFont="1" applyBorder="1">
      <alignment vertical="center"/>
    </xf>
    <xf numFmtId="0" fontId="8" fillId="0" borderId="1" xfId="0" applyFont="1" applyBorder="1">
      <alignment vertical="center"/>
    </xf>
    <xf numFmtId="164" fontId="8" fillId="0" borderId="1" xfId="0" applyNumberFormat="1" applyFont="1" applyBorder="1">
      <alignment vertical="center"/>
    </xf>
    <xf numFmtId="164" fontId="6" fillId="0" borderId="8" xfId="0" applyNumberFormat="1" applyFont="1" applyBorder="1">
      <alignment vertical="center"/>
    </xf>
    <xf numFmtId="0" fontId="9" fillId="0" borderId="1" xfId="0" applyFont="1" applyBorder="1">
      <alignment vertical="center"/>
    </xf>
    <xf numFmtId="164" fontId="6" fillId="0" borderId="10" xfId="0" applyNumberFormat="1" applyFont="1" applyBorder="1">
      <alignment vertical="center"/>
    </xf>
    <xf numFmtId="0" fontId="6" fillId="0" borderId="10" xfId="0" applyFont="1" applyBorder="1">
      <alignment vertical="center"/>
    </xf>
    <xf numFmtId="164" fontId="7" fillId="0" borderId="10" xfId="0" applyNumberFormat="1" applyFont="1" applyBorder="1">
      <alignment vertical="center"/>
    </xf>
    <xf numFmtId="164" fontId="6" fillId="0" borderId="11" xfId="0" applyNumberFormat="1" applyFont="1" applyBorder="1">
      <alignment vertical="center"/>
    </xf>
    <xf numFmtId="164" fontId="9" fillId="0" borderId="1" xfId="0" applyNumberFormat="1" applyFont="1" applyBorder="1">
      <alignment vertical="center"/>
    </xf>
    <xf numFmtId="0" fontId="9" fillId="0" borderId="10" xfId="0" applyFont="1" applyBorder="1">
      <alignment vertical="center"/>
    </xf>
    <xf numFmtId="164" fontId="9" fillId="0" borderId="10" xfId="0" applyNumberFormat="1" applyFont="1" applyBorder="1">
      <alignment vertical="center"/>
    </xf>
    <xf numFmtId="164" fontId="8" fillId="0" borderId="10" xfId="0" applyNumberFormat="1" applyFont="1" applyBorder="1">
      <alignment vertical="center"/>
    </xf>
    <xf numFmtId="0" fontId="9" fillId="0" borderId="1" xfId="0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horizontal="right" vertical="center"/>
    </xf>
    <xf numFmtId="164" fontId="8" fillId="0" borderId="8" xfId="0" applyNumberFormat="1" applyFont="1" applyBorder="1">
      <alignment vertical="center"/>
    </xf>
    <xf numFmtId="0" fontId="8" fillId="0" borderId="10" xfId="0" applyFont="1" applyBorder="1">
      <alignment vertical="center"/>
    </xf>
    <xf numFmtId="164" fontId="8" fillId="0" borderId="11" xfId="0" applyNumberFormat="1" applyFon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165" fontId="0" fillId="0" borderId="1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6" fillId="0" borderId="17" xfId="0" applyFon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64" fontId="9" fillId="0" borderId="30" xfId="0" applyNumberFormat="1" applyFont="1" applyBorder="1">
      <alignment vertical="center"/>
    </xf>
    <xf numFmtId="0" fontId="0" fillId="0" borderId="35" xfId="0" applyBorder="1">
      <alignment vertical="center"/>
    </xf>
    <xf numFmtId="0" fontId="13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7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30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  <xf numFmtId="0" fontId="0" fillId="0" borderId="20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42" xfId="0" applyBorder="1">
      <alignment vertical="center"/>
    </xf>
    <xf numFmtId="0" fontId="0" fillId="0" borderId="27" xfId="0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3" xfId="0" applyBorder="1">
      <alignment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45" xfId="0" applyFont="1" applyFill="1" applyBorder="1" applyAlignment="1" applyProtection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12" fillId="2" borderId="47" xfId="0" applyFont="1" applyFill="1" applyBorder="1" applyAlignment="1">
      <alignment horizontal="left" vertical="center"/>
    </xf>
    <xf numFmtId="0" fontId="0" fillId="3" borderId="45" xfId="0" applyFill="1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15" fillId="4" borderId="43" xfId="0" applyFont="1" applyFill="1" applyBorder="1">
      <alignment vertical="center"/>
    </xf>
    <xf numFmtId="0" fontId="16" fillId="0" borderId="0" xfId="0" applyFont="1">
      <alignment vertical="center"/>
    </xf>
    <xf numFmtId="0" fontId="16" fillId="0" borderId="43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5" fontId="0" fillId="0" borderId="10" xfId="0" applyNumberFormat="1" applyBorder="1">
      <alignment vertical="center"/>
    </xf>
    <xf numFmtId="0" fontId="16" fillId="5" borderId="43" xfId="0" applyFont="1" applyFill="1" applyBorder="1">
      <alignment vertical="center"/>
    </xf>
    <xf numFmtId="0" fontId="4" fillId="0" borderId="43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44" fontId="0" fillId="5" borderId="43" xfId="0" applyNumberFormat="1" applyFill="1" applyBorder="1">
      <alignment vertical="center"/>
    </xf>
    <xf numFmtId="0" fontId="0" fillId="7" borderId="43" xfId="0" applyFill="1" applyBorder="1" applyAlignment="1">
      <alignment horizontal="center" vertical="center"/>
    </xf>
    <xf numFmtId="0" fontId="18" fillId="6" borderId="4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4" fontId="19" fillId="0" borderId="0" xfId="0" applyNumberFormat="1" applyFont="1">
      <alignment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82550</xdr:rowOff>
    </xdr:from>
    <xdr:to>
      <xdr:col>1</xdr:col>
      <xdr:colOff>12700</xdr:colOff>
      <xdr:row>22</xdr:row>
      <xdr:rowOff>107950</xdr:rowOff>
    </xdr:to>
    <xdr:sp macro="" textlink="">
      <xdr:nvSpPr>
        <xdr:cNvPr id="2" name="ZoneTexte 1"/>
        <xdr:cNvSpPr txBox="1"/>
      </xdr:nvSpPr>
      <xdr:spPr>
        <a:xfrm>
          <a:off x="0" y="3098800"/>
          <a:ext cx="25781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tu tapes la première lettre</a:t>
          </a:r>
          <a:r>
            <a:rPr lang="fr-FR" sz="1100" b="1" baseline="0">
              <a:solidFill>
                <a:srgbClr val="FF0000"/>
              </a:solidFill>
            </a:rPr>
            <a:t> ou +</a:t>
          </a:r>
        </a:p>
        <a:p>
          <a:r>
            <a:rPr lang="fr-FR" sz="1100" b="1" baseline="0">
              <a:solidFill>
                <a:srgbClr val="FF0000"/>
              </a:solidFill>
            </a:rPr>
            <a:t>et tu choisis le vrai nom du produit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1155700</xdr:colOff>
      <xdr:row>15</xdr:row>
      <xdr:rowOff>101600</xdr:rowOff>
    </xdr:from>
    <xdr:to>
      <xdr:col>0</xdr:col>
      <xdr:colOff>1181100</xdr:colOff>
      <xdr:row>18</xdr:row>
      <xdr:rowOff>50800</xdr:rowOff>
    </xdr:to>
    <xdr:cxnSp macro="">
      <xdr:nvCxnSpPr>
        <xdr:cNvPr id="4" name="Connecteur droit avec flèche 3"/>
        <xdr:cNvCxnSpPr/>
      </xdr:nvCxnSpPr>
      <xdr:spPr>
        <a:xfrm rot="5400000" flipH="1" flipV="1">
          <a:off x="946150" y="2832100"/>
          <a:ext cx="444500" cy="25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1435100</xdr:colOff>
      <xdr:row>14</xdr:row>
      <xdr:rowOff>25400</xdr:rowOff>
    </xdr:from>
    <xdr:to>
      <xdr:col>2</xdr:col>
      <xdr:colOff>1593850</xdr:colOff>
      <xdr:row>23</xdr:row>
      <xdr:rowOff>50800</xdr:rowOff>
    </xdr:to>
    <xdr:cxnSp macro="">
      <xdr:nvCxnSpPr>
        <xdr:cNvPr id="7" name="Connecteur droit avec flèche 6"/>
        <xdr:cNvCxnSpPr/>
      </xdr:nvCxnSpPr>
      <xdr:spPr>
        <a:xfrm rot="10800000">
          <a:off x="4000500" y="2381250"/>
          <a:ext cx="2063750" cy="1511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2476500</xdr:colOff>
      <xdr:row>6</xdr:row>
      <xdr:rowOff>114300</xdr:rowOff>
    </xdr:from>
    <xdr:to>
      <xdr:col>4</xdr:col>
      <xdr:colOff>685800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3105150" y="1104900"/>
          <a:ext cx="4457700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tablo trié de A&gt;&gt;Z </a:t>
          </a:r>
        </a:p>
        <a:p>
          <a:r>
            <a:rPr lang="fr-FR" sz="1100"/>
            <a:t>pour faire marcher le choix du produit dans recette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72"/>
  <sheetViews>
    <sheetView topLeftCell="A40" zoomScale="90" workbookViewId="0">
      <selection activeCell="A10" sqref="A10"/>
    </sheetView>
  </sheetViews>
  <sheetFormatPr baseColWidth="10" defaultColWidth="9" defaultRowHeight="13.15" customHeight="1"/>
  <cols>
    <col min="2" max="2" width="25.08203125" customWidth="1"/>
    <col min="3" max="3" width="13" customWidth="1"/>
    <col min="4" max="4" width="40.83203125" customWidth="1"/>
    <col min="5" max="5" width="27.58203125" customWidth="1"/>
    <col min="6" max="6" width="11" customWidth="1"/>
    <col min="7" max="7" width="16.33203125" customWidth="1"/>
    <col min="8" max="8" width="12" customWidth="1"/>
    <col min="9" max="10" width="11.58203125" customWidth="1"/>
    <col min="11" max="11" width="12.33203125" customWidth="1"/>
    <col min="12" max="12" width="4.25" customWidth="1"/>
    <col min="13" max="14" width="4.58203125" customWidth="1"/>
    <col min="15" max="17" width="5.08203125" customWidth="1"/>
    <col min="18" max="18" width="4.25" customWidth="1"/>
    <col min="19" max="19" width="4.5" customWidth="1"/>
  </cols>
  <sheetData>
    <row r="1" spans="2:21" ht="21" customHeight="1">
      <c r="B1" s="45"/>
      <c r="C1" s="46"/>
      <c r="D1" s="132" t="s">
        <v>84</v>
      </c>
      <c r="E1" s="132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7"/>
      <c r="T1" s="38"/>
      <c r="U1" s="40"/>
    </row>
    <row r="2" spans="2:21" ht="16.5">
      <c r="B2" s="51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52"/>
      <c r="T2" s="40"/>
      <c r="U2" s="40"/>
    </row>
    <row r="3" spans="2:21" ht="17.5">
      <c r="B3" s="48"/>
      <c r="C3" s="49"/>
      <c r="D3" s="133" t="s">
        <v>27</v>
      </c>
      <c r="E3" s="133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50"/>
      <c r="T3" s="40"/>
      <c r="U3" s="40"/>
    </row>
    <row r="4" spans="2:21" ht="16.5">
      <c r="B4" s="77" t="s">
        <v>0</v>
      </c>
      <c r="C4" s="78" t="s">
        <v>15</v>
      </c>
      <c r="D4" s="78" t="s">
        <v>28</v>
      </c>
      <c r="E4" s="78" t="s">
        <v>48</v>
      </c>
      <c r="F4" s="78" t="s">
        <v>59</v>
      </c>
      <c r="G4" s="79" t="s">
        <v>63</v>
      </c>
      <c r="H4" s="129" t="s">
        <v>67</v>
      </c>
      <c r="I4" s="130"/>
      <c r="J4" s="131"/>
      <c r="K4" s="129" t="s">
        <v>71</v>
      </c>
      <c r="L4" s="130"/>
      <c r="M4" s="131"/>
      <c r="N4" s="129" t="s">
        <v>73</v>
      </c>
      <c r="O4" s="130"/>
      <c r="P4" s="131"/>
      <c r="Q4" s="129" t="s">
        <v>74</v>
      </c>
      <c r="R4" s="130"/>
      <c r="S4" s="131"/>
      <c r="T4" s="40"/>
      <c r="U4" s="40"/>
    </row>
    <row r="5" spans="2:21" ht="16.5">
      <c r="B5" s="80"/>
      <c r="C5" s="81"/>
      <c r="D5" s="81"/>
      <c r="E5" s="81"/>
      <c r="F5" s="81"/>
      <c r="G5" s="82"/>
      <c r="H5" s="80" t="s">
        <v>68</v>
      </c>
      <c r="I5" s="81" t="s">
        <v>69</v>
      </c>
      <c r="J5" s="83" t="s">
        <v>70</v>
      </c>
      <c r="K5" s="80" t="s">
        <v>72</v>
      </c>
      <c r="L5" s="81" t="s">
        <v>69</v>
      </c>
      <c r="M5" s="83" t="s">
        <v>70</v>
      </c>
      <c r="N5" s="80" t="s">
        <v>68</v>
      </c>
      <c r="O5" s="81" t="s">
        <v>69</v>
      </c>
      <c r="P5" s="83" t="s">
        <v>70</v>
      </c>
      <c r="Q5" s="80" t="s">
        <v>68</v>
      </c>
      <c r="R5" s="81" t="s">
        <v>69</v>
      </c>
      <c r="S5" s="83" t="s">
        <v>70</v>
      </c>
      <c r="T5" s="40"/>
      <c r="U5" s="40"/>
    </row>
    <row r="6" spans="2:21" ht="16.5">
      <c r="B6" s="7" t="s">
        <v>1</v>
      </c>
      <c r="C6" s="1" t="s">
        <v>16</v>
      </c>
      <c r="D6" s="1" t="s">
        <v>29</v>
      </c>
      <c r="E6" s="1" t="s">
        <v>49</v>
      </c>
      <c r="F6" s="1" t="s">
        <v>60</v>
      </c>
      <c r="G6" s="5" t="s">
        <v>16</v>
      </c>
      <c r="H6" s="6">
        <v>0.2</v>
      </c>
      <c r="I6" s="9">
        <v>3</v>
      </c>
      <c r="J6" s="15">
        <v>15</v>
      </c>
      <c r="K6" s="6">
        <v>0.4</v>
      </c>
      <c r="L6" s="19">
        <v>5</v>
      </c>
      <c r="M6" s="20">
        <v>12.5</v>
      </c>
      <c r="N6" s="6">
        <v>0.8</v>
      </c>
      <c r="O6" s="9">
        <v>8</v>
      </c>
      <c r="P6" s="15">
        <v>10</v>
      </c>
      <c r="Q6" s="6">
        <v>1.2</v>
      </c>
      <c r="R6" s="19"/>
      <c r="S6" s="21"/>
      <c r="T6" s="40"/>
      <c r="U6" s="40"/>
    </row>
    <row r="7" spans="2:21" ht="16.5">
      <c r="B7" s="7" t="s">
        <v>2</v>
      </c>
      <c r="C7" s="1" t="s">
        <v>17</v>
      </c>
      <c r="D7" s="1" t="s">
        <v>30</v>
      </c>
      <c r="E7" s="1" t="s">
        <v>50</v>
      </c>
      <c r="F7" s="1" t="s">
        <v>61</v>
      </c>
      <c r="G7" s="5" t="s">
        <v>64</v>
      </c>
      <c r="H7" s="6">
        <v>0.65</v>
      </c>
      <c r="I7" s="9"/>
      <c r="J7" s="15"/>
      <c r="K7" s="6"/>
      <c r="L7" s="9"/>
      <c r="M7" s="15"/>
      <c r="N7" s="6"/>
      <c r="O7" s="9"/>
      <c r="P7" s="15"/>
      <c r="Q7" s="6">
        <v>4</v>
      </c>
      <c r="R7" s="23">
        <v>18</v>
      </c>
      <c r="S7" s="20">
        <v>4.5</v>
      </c>
      <c r="T7" s="40"/>
      <c r="U7" s="40"/>
    </row>
    <row r="8" spans="2:21" ht="16.5">
      <c r="B8" s="7" t="s">
        <v>3</v>
      </c>
      <c r="C8" s="1" t="s">
        <v>18</v>
      </c>
      <c r="D8" s="1" t="s">
        <v>31</v>
      </c>
      <c r="E8" s="1" t="s">
        <v>51</v>
      </c>
      <c r="F8" s="1" t="s">
        <v>62</v>
      </c>
      <c r="G8" s="5" t="s">
        <v>65</v>
      </c>
      <c r="H8" s="6">
        <v>0.85</v>
      </c>
      <c r="I8" s="9"/>
      <c r="J8" s="15"/>
      <c r="K8" s="6"/>
      <c r="L8" s="19"/>
      <c r="M8" s="21"/>
      <c r="N8" s="6">
        <v>3.75</v>
      </c>
      <c r="O8" s="19">
        <v>16</v>
      </c>
      <c r="P8" s="20">
        <v>4.2</v>
      </c>
      <c r="Q8" s="6">
        <v>5</v>
      </c>
      <c r="R8" s="24">
        <v>22</v>
      </c>
      <c r="S8" s="20">
        <v>4.4000000000000004</v>
      </c>
      <c r="T8" s="40"/>
      <c r="U8" s="40"/>
    </row>
    <row r="9" spans="2:21" ht="16.5">
      <c r="B9" s="7" t="s">
        <v>4</v>
      </c>
      <c r="C9" s="1" t="s">
        <v>19</v>
      </c>
      <c r="D9" s="1" t="s">
        <v>32</v>
      </c>
      <c r="E9" s="1" t="s">
        <v>52</v>
      </c>
      <c r="F9" s="1" t="s">
        <v>61</v>
      </c>
      <c r="G9" s="5" t="s">
        <v>66</v>
      </c>
      <c r="H9" s="7">
        <v>0.9</v>
      </c>
      <c r="I9" s="9"/>
      <c r="J9" s="15"/>
      <c r="K9" s="6"/>
      <c r="L9" s="19"/>
      <c r="M9" s="20"/>
      <c r="N9" s="6"/>
      <c r="O9" s="9"/>
      <c r="P9" s="15"/>
      <c r="Q9" s="7">
        <v>5.3</v>
      </c>
      <c r="R9" s="23">
        <v>24</v>
      </c>
      <c r="S9" s="20">
        <v>4.5199999999999996</v>
      </c>
      <c r="T9" s="40"/>
      <c r="U9" s="40"/>
    </row>
    <row r="10" spans="2:21" ht="32">
      <c r="B10" s="7" t="s">
        <v>5</v>
      </c>
      <c r="C10" s="1" t="s">
        <v>20</v>
      </c>
      <c r="D10" s="3" t="s">
        <v>33</v>
      </c>
      <c r="E10" s="1" t="s">
        <v>53</v>
      </c>
      <c r="F10" s="1" t="s">
        <v>62</v>
      </c>
      <c r="G10" s="5" t="s">
        <v>20</v>
      </c>
      <c r="H10" s="7">
        <v>1.35</v>
      </c>
      <c r="I10" s="9"/>
      <c r="J10" s="15"/>
      <c r="K10" s="6"/>
      <c r="L10" s="9"/>
      <c r="M10" s="15"/>
      <c r="N10" s="7">
        <v>5.24</v>
      </c>
      <c r="O10" s="9">
        <v>17</v>
      </c>
      <c r="P10" s="16">
        <v>3.25</v>
      </c>
      <c r="Q10" s="7">
        <v>7.96</v>
      </c>
      <c r="R10" s="23">
        <v>26</v>
      </c>
      <c r="S10" s="20">
        <v>3.25</v>
      </c>
      <c r="T10" s="40"/>
      <c r="U10" s="40"/>
    </row>
    <row r="11" spans="2:21" ht="16.5">
      <c r="B11" s="7" t="s">
        <v>6</v>
      </c>
      <c r="C11" s="1" t="s">
        <v>18</v>
      </c>
      <c r="D11" s="1" t="s">
        <v>34</v>
      </c>
      <c r="E11" s="1" t="s">
        <v>54</v>
      </c>
      <c r="F11" s="1" t="s">
        <v>61</v>
      </c>
      <c r="G11" s="5" t="s">
        <v>65</v>
      </c>
      <c r="H11" s="7">
        <v>1.17</v>
      </c>
      <c r="I11" s="9"/>
      <c r="J11" s="15"/>
      <c r="K11" s="6"/>
      <c r="L11" s="9"/>
      <c r="M11" s="15"/>
      <c r="N11" s="6"/>
      <c r="O11" s="9"/>
      <c r="P11" s="15"/>
      <c r="Q11" s="7">
        <v>7.04</v>
      </c>
      <c r="R11" s="24">
        <v>28</v>
      </c>
      <c r="S11" s="20">
        <v>4</v>
      </c>
      <c r="T11" s="40"/>
      <c r="U11" s="40"/>
    </row>
    <row r="12" spans="2:21" ht="16.5">
      <c r="B12" s="7" t="s">
        <v>7</v>
      </c>
      <c r="C12" s="1" t="s">
        <v>21</v>
      </c>
      <c r="D12" s="1" t="s">
        <v>35</v>
      </c>
      <c r="E12" s="1" t="s">
        <v>55</v>
      </c>
      <c r="F12" s="1" t="s">
        <v>61</v>
      </c>
      <c r="G12" s="5" t="s">
        <v>64</v>
      </c>
      <c r="H12" s="6">
        <v>1.5</v>
      </c>
      <c r="I12" s="9"/>
      <c r="J12" s="15"/>
      <c r="K12" s="6"/>
      <c r="L12" s="9"/>
      <c r="M12" s="15"/>
      <c r="N12" s="6"/>
      <c r="O12" s="9"/>
      <c r="P12" s="15"/>
      <c r="Q12" s="6">
        <v>9</v>
      </c>
      <c r="R12" s="24">
        <v>34</v>
      </c>
      <c r="S12" s="20">
        <v>3.75</v>
      </c>
      <c r="T12" s="40"/>
      <c r="U12" s="40"/>
    </row>
    <row r="13" spans="2:21" ht="16.5">
      <c r="B13" s="7" t="s">
        <v>8</v>
      </c>
      <c r="C13" s="1" t="s">
        <v>22</v>
      </c>
      <c r="D13" s="1" t="s">
        <v>36</v>
      </c>
      <c r="E13" s="1" t="s">
        <v>56</v>
      </c>
      <c r="F13" s="1" t="s">
        <v>62</v>
      </c>
      <c r="G13" s="5" t="s">
        <v>64</v>
      </c>
      <c r="H13" s="6">
        <v>1.75</v>
      </c>
      <c r="I13" s="9"/>
      <c r="J13" s="15"/>
      <c r="K13" s="6"/>
      <c r="L13" s="19"/>
      <c r="M13" s="21"/>
      <c r="N13" s="6">
        <v>7.5</v>
      </c>
      <c r="O13" s="9">
        <v>24</v>
      </c>
      <c r="P13" s="16">
        <v>3.2</v>
      </c>
      <c r="Q13" s="6">
        <v>10.5</v>
      </c>
      <c r="R13" s="24">
        <v>36</v>
      </c>
      <c r="S13" s="20">
        <v>3.42</v>
      </c>
      <c r="T13" s="40"/>
      <c r="U13" s="40"/>
    </row>
    <row r="14" spans="2:21" ht="32">
      <c r="B14" s="7" t="s">
        <v>9</v>
      </c>
      <c r="C14" s="1" t="s">
        <v>23</v>
      </c>
      <c r="D14" s="3" t="s">
        <v>37</v>
      </c>
      <c r="E14" s="1" t="s">
        <v>49</v>
      </c>
      <c r="F14" s="1" t="s">
        <v>61</v>
      </c>
      <c r="G14" s="5" t="s">
        <v>66</v>
      </c>
      <c r="H14" s="7">
        <v>2.65</v>
      </c>
      <c r="I14" s="9"/>
      <c r="J14" s="15"/>
      <c r="K14" s="6"/>
      <c r="L14" s="9"/>
      <c r="M14" s="15"/>
      <c r="N14" s="6"/>
      <c r="O14" s="9"/>
      <c r="P14" s="15"/>
      <c r="Q14" s="6">
        <v>16</v>
      </c>
      <c r="R14" s="24">
        <v>50</v>
      </c>
      <c r="S14" s="21">
        <v>3</v>
      </c>
      <c r="T14" s="40"/>
      <c r="U14" s="40"/>
    </row>
    <row r="15" spans="2:21" ht="16.5">
      <c r="B15" s="7"/>
      <c r="C15" s="1"/>
      <c r="D15" s="1"/>
      <c r="E15" s="1"/>
      <c r="F15" s="1"/>
      <c r="G15" s="5"/>
      <c r="H15" s="6"/>
      <c r="I15" s="9"/>
      <c r="J15" s="15"/>
      <c r="K15" s="6"/>
      <c r="L15" s="19"/>
      <c r="M15" s="21"/>
      <c r="N15" s="6"/>
      <c r="O15" s="9"/>
      <c r="P15" s="15"/>
      <c r="Q15" s="6"/>
      <c r="R15" s="24"/>
      <c r="S15" s="20"/>
      <c r="T15" s="40"/>
      <c r="U15" s="40"/>
    </row>
    <row r="16" spans="2:21" ht="16.5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52"/>
      <c r="T16" s="40"/>
      <c r="U16" s="40"/>
    </row>
    <row r="17" spans="2:21" ht="16.5">
      <c r="B17" s="41"/>
      <c r="C17" s="2"/>
      <c r="D17" s="4"/>
      <c r="E17" s="2"/>
      <c r="F17" s="2"/>
      <c r="G17" s="2"/>
      <c r="H17" s="2"/>
      <c r="I17" s="10"/>
      <c r="J17" s="10"/>
      <c r="K17" s="10"/>
      <c r="L17" s="10"/>
      <c r="M17" s="10"/>
      <c r="N17" s="10"/>
      <c r="O17" s="10"/>
      <c r="P17" s="10"/>
      <c r="Q17" s="10"/>
      <c r="R17" s="25"/>
      <c r="S17" s="53"/>
      <c r="T17" s="40"/>
      <c r="U17" s="40"/>
    </row>
    <row r="18" spans="2:21" ht="16.5">
      <c r="B18" s="39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52"/>
      <c r="T18" s="40"/>
      <c r="U18" s="40"/>
    </row>
    <row r="19" spans="2:21" ht="17.5">
      <c r="B19" s="39"/>
      <c r="C19" s="40"/>
      <c r="D19" s="125" t="s">
        <v>38</v>
      </c>
      <c r="E19" s="125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52"/>
      <c r="T19" s="40"/>
      <c r="U19" s="40"/>
    </row>
    <row r="20" spans="2:21" ht="16.5">
      <c r="B20" s="84" t="s">
        <v>0</v>
      </c>
      <c r="C20" s="85" t="s">
        <v>15</v>
      </c>
      <c r="D20" s="85" t="s">
        <v>28</v>
      </c>
      <c r="E20" s="85" t="s">
        <v>48</v>
      </c>
      <c r="F20" s="85" t="s">
        <v>59</v>
      </c>
      <c r="G20" s="86" t="s">
        <v>63</v>
      </c>
      <c r="H20" s="126" t="s">
        <v>67</v>
      </c>
      <c r="I20" s="127"/>
      <c r="J20" s="128"/>
      <c r="K20" s="126" t="s">
        <v>71</v>
      </c>
      <c r="L20" s="127"/>
      <c r="M20" s="128"/>
      <c r="N20" s="126" t="s">
        <v>73</v>
      </c>
      <c r="O20" s="127"/>
      <c r="P20" s="128"/>
      <c r="Q20" s="126" t="s">
        <v>74</v>
      </c>
      <c r="R20" s="127"/>
      <c r="S20" s="128"/>
      <c r="T20" s="40"/>
      <c r="U20" s="40"/>
    </row>
    <row r="21" spans="2:21" ht="16.5">
      <c r="B21" s="80"/>
      <c r="C21" s="81"/>
      <c r="D21" s="81"/>
      <c r="E21" s="81"/>
      <c r="F21" s="81"/>
      <c r="G21" s="82"/>
      <c r="H21" s="80" t="s">
        <v>68</v>
      </c>
      <c r="I21" s="81" t="s">
        <v>69</v>
      </c>
      <c r="J21" s="83" t="s">
        <v>70</v>
      </c>
      <c r="K21" s="80" t="s">
        <v>68</v>
      </c>
      <c r="L21" s="81" t="s">
        <v>69</v>
      </c>
      <c r="M21" s="83" t="s">
        <v>70</v>
      </c>
      <c r="N21" s="80" t="s">
        <v>68</v>
      </c>
      <c r="O21" s="81" t="s">
        <v>69</v>
      </c>
      <c r="P21" s="83" t="s">
        <v>70</v>
      </c>
      <c r="Q21" s="80" t="s">
        <v>68</v>
      </c>
      <c r="R21" s="81" t="s">
        <v>69</v>
      </c>
      <c r="S21" s="83" t="s">
        <v>70</v>
      </c>
      <c r="T21" s="40"/>
      <c r="U21" s="40"/>
    </row>
    <row r="22" spans="2:21" ht="16.5">
      <c r="B22" s="7" t="s">
        <v>1</v>
      </c>
      <c r="C22" s="1" t="s">
        <v>24</v>
      </c>
      <c r="D22" s="1" t="s">
        <v>39</v>
      </c>
      <c r="E22" s="1" t="s">
        <v>49</v>
      </c>
      <c r="F22" s="1" t="s">
        <v>60</v>
      </c>
      <c r="G22" s="5" t="s">
        <v>24</v>
      </c>
      <c r="H22" s="6">
        <v>0.2</v>
      </c>
      <c r="I22" s="9">
        <v>3</v>
      </c>
      <c r="J22" s="15">
        <v>15</v>
      </c>
      <c r="K22" s="6">
        <v>0.4</v>
      </c>
      <c r="L22" s="9">
        <v>5</v>
      </c>
      <c r="M22" s="16">
        <v>12.5</v>
      </c>
      <c r="N22" s="6">
        <v>0.8</v>
      </c>
      <c r="O22" s="9">
        <v>8</v>
      </c>
      <c r="P22" s="15">
        <v>10</v>
      </c>
      <c r="Q22" s="6">
        <v>1.2</v>
      </c>
      <c r="R22" s="12"/>
      <c r="S22" s="22"/>
      <c r="T22" s="40"/>
      <c r="U22" s="40"/>
    </row>
    <row r="23" spans="2:21" ht="16.5">
      <c r="B23" s="7" t="s">
        <v>10</v>
      </c>
      <c r="C23" s="1" t="s">
        <v>24</v>
      </c>
      <c r="D23" s="1" t="s">
        <v>40</v>
      </c>
      <c r="E23" s="1" t="s">
        <v>49</v>
      </c>
      <c r="F23" s="1" t="s">
        <v>61</v>
      </c>
      <c r="G23" s="5" t="s">
        <v>24</v>
      </c>
      <c r="H23" s="6">
        <v>0.75</v>
      </c>
      <c r="I23" s="11">
        <v>3.5</v>
      </c>
      <c r="J23" s="16">
        <v>4.3</v>
      </c>
      <c r="K23" s="6"/>
      <c r="L23" s="9"/>
      <c r="M23" s="15"/>
      <c r="N23" s="6"/>
      <c r="O23" s="12"/>
      <c r="P23" s="22"/>
      <c r="Q23" s="6">
        <v>4.5</v>
      </c>
      <c r="R23" s="26">
        <v>18</v>
      </c>
      <c r="S23" s="22">
        <v>4</v>
      </c>
      <c r="T23" s="40"/>
      <c r="U23" s="40"/>
    </row>
    <row r="24" spans="2:21" ht="25">
      <c r="B24" s="7" t="s">
        <v>11</v>
      </c>
      <c r="C24" s="1" t="s">
        <v>18</v>
      </c>
      <c r="D24" s="1" t="s">
        <v>41</v>
      </c>
      <c r="E24" s="1" t="s">
        <v>51</v>
      </c>
      <c r="F24" s="1" t="s">
        <v>62</v>
      </c>
      <c r="G24" s="5" t="s">
        <v>65</v>
      </c>
      <c r="H24" s="6">
        <v>0.95</v>
      </c>
      <c r="I24" s="12"/>
      <c r="J24" s="17"/>
      <c r="K24" s="6"/>
      <c r="L24" s="12"/>
      <c r="M24" s="22"/>
      <c r="N24" s="6">
        <v>4.3099999999999996</v>
      </c>
      <c r="O24" s="9">
        <v>16</v>
      </c>
      <c r="P24" s="16">
        <v>3.7</v>
      </c>
      <c r="Q24" s="6">
        <v>5.56</v>
      </c>
      <c r="R24" s="26">
        <v>22</v>
      </c>
      <c r="S24" s="28">
        <v>3.9</v>
      </c>
      <c r="T24" s="40"/>
      <c r="U24" s="40"/>
    </row>
    <row r="25" spans="2:21" ht="25">
      <c r="B25" s="7" t="s">
        <v>4</v>
      </c>
      <c r="C25" s="1" t="s">
        <v>19</v>
      </c>
      <c r="D25" s="1" t="s">
        <v>42</v>
      </c>
      <c r="E25" s="1" t="s">
        <v>49</v>
      </c>
      <c r="F25" s="1" t="s">
        <v>61</v>
      </c>
      <c r="G25" s="5" t="s">
        <v>66</v>
      </c>
      <c r="H25" s="6">
        <v>1.2</v>
      </c>
      <c r="I25" s="12"/>
      <c r="J25" s="17"/>
      <c r="K25" s="6"/>
      <c r="L25" s="9"/>
      <c r="M25" s="15"/>
      <c r="N25" s="6"/>
      <c r="O25" s="12"/>
      <c r="P25" s="22"/>
      <c r="Q25" s="6">
        <v>7.2</v>
      </c>
      <c r="R25" s="26">
        <v>28</v>
      </c>
      <c r="S25" s="28">
        <v>3.8</v>
      </c>
      <c r="T25" s="40"/>
      <c r="U25" s="40"/>
    </row>
    <row r="26" spans="2:21" ht="16.5">
      <c r="B26" s="7" t="s">
        <v>12</v>
      </c>
      <c r="C26" s="1" t="s">
        <v>25</v>
      </c>
      <c r="D26" s="1" t="s">
        <v>39</v>
      </c>
      <c r="E26" s="1" t="s">
        <v>57</v>
      </c>
      <c r="F26" s="1" t="s">
        <v>61</v>
      </c>
      <c r="G26" s="5" t="s">
        <v>66</v>
      </c>
      <c r="H26" s="6">
        <v>1.45</v>
      </c>
      <c r="I26" s="9"/>
      <c r="J26" s="15"/>
      <c r="K26" s="6"/>
      <c r="L26" s="12"/>
      <c r="M26" s="22"/>
      <c r="N26" s="6"/>
      <c r="O26" s="12"/>
      <c r="P26" s="22"/>
      <c r="Q26" s="6">
        <v>8.6</v>
      </c>
      <c r="R26" s="26">
        <v>30</v>
      </c>
      <c r="S26" s="28">
        <v>3.45</v>
      </c>
      <c r="T26" s="40"/>
      <c r="U26" s="40"/>
    </row>
    <row r="27" spans="2:21" ht="16.5">
      <c r="B27" s="7"/>
      <c r="C27" s="1"/>
      <c r="D27" s="1"/>
      <c r="E27" s="1"/>
      <c r="F27" s="1"/>
      <c r="G27" s="5"/>
      <c r="H27" s="6"/>
      <c r="I27" s="9"/>
      <c r="J27" s="15"/>
      <c r="K27" s="6"/>
      <c r="L27" s="9"/>
      <c r="M27" s="15"/>
      <c r="N27" s="6"/>
      <c r="O27" s="9"/>
      <c r="P27" s="15"/>
      <c r="Q27" s="6"/>
      <c r="R27" s="12"/>
      <c r="S27" s="22"/>
      <c r="T27" s="40"/>
      <c r="U27" s="40"/>
    </row>
    <row r="28" spans="2:21" ht="16.5">
      <c r="B28" s="7"/>
      <c r="C28" s="1"/>
      <c r="D28" s="1"/>
      <c r="E28" s="1"/>
      <c r="F28" s="1"/>
      <c r="G28" s="5"/>
      <c r="H28" s="8"/>
      <c r="I28" s="13"/>
      <c r="J28" s="18"/>
      <c r="K28" s="8"/>
      <c r="L28" s="13"/>
      <c r="M28" s="18"/>
      <c r="N28" s="8"/>
      <c r="O28" s="13"/>
      <c r="P28" s="18"/>
      <c r="Q28" s="8"/>
      <c r="R28" s="27"/>
      <c r="S28" s="29"/>
      <c r="T28" s="40"/>
      <c r="U28" s="40"/>
    </row>
    <row r="29" spans="2:21" ht="16.5"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52"/>
      <c r="T29" s="40"/>
      <c r="U29" s="40"/>
    </row>
    <row r="30" spans="2:21" ht="17.5">
      <c r="B30" s="39"/>
      <c r="C30" s="40"/>
      <c r="D30" s="125" t="s">
        <v>43</v>
      </c>
      <c r="E30" s="125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52"/>
      <c r="T30" s="40"/>
      <c r="U30" s="40"/>
    </row>
    <row r="31" spans="2:21" ht="16.5">
      <c r="B31" s="84" t="s">
        <v>0</v>
      </c>
      <c r="C31" s="85" t="s">
        <v>15</v>
      </c>
      <c r="D31" s="85" t="s">
        <v>28</v>
      </c>
      <c r="E31" s="85" t="s">
        <v>48</v>
      </c>
      <c r="F31" s="85" t="s">
        <v>59</v>
      </c>
      <c r="G31" s="86" t="s">
        <v>63</v>
      </c>
      <c r="H31" s="126" t="s">
        <v>67</v>
      </c>
      <c r="I31" s="127"/>
      <c r="J31" s="128"/>
      <c r="K31" s="126" t="s">
        <v>71</v>
      </c>
      <c r="L31" s="127"/>
      <c r="M31" s="128"/>
      <c r="N31" s="126" t="s">
        <v>73</v>
      </c>
      <c r="O31" s="127"/>
      <c r="P31" s="128"/>
      <c r="Q31" s="126" t="s">
        <v>74</v>
      </c>
      <c r="R31" s="127"/>
      <c r="S31" s="128"/>
      <c r="T31" s="40"/>
      <c r="U31" s="40"/>
    </row>
    <row r="32" spans="2:21" ht="16.5">
      <c r="B32" s="80"/>
      <c r="C32" s="81"/>
      <c r="D32" s="81"/>
      <c r="E32" s="81"/>
      <c r="F32" s="81"/>
      <c r="G32" s="82"/>
      <c r="H32" s="80" t="s">
        <v>68</v>
      </c>
      <c r="I32" s="81" t="s">
        <v>69</v>
      </c>
      <c r="J32" s="83" t="s">
        <v>70</v>
      </c>
      <c r="K32" s="80" t="s">
        <v>68</v>
      </c>
      <c r="L32" s="81" t="s">
        <v>69</v>
      </c>
      <c r="M32" s="83" t="s">
        <v>70</v>
      </c>
      <c r="N32" s="80" t="s">
        <v>68</v>
      </c>
      <c r="O32" s="81" t="s">
        <v>69</v>
      </c>
      <c r="P32" s="83" t="s">
        <v>70</v>
      </c>
      <c r="Q32" s="80" t="s">
        <v>68</v>
      </c>
      <c r="R32" s="81" t="s">
        <v>69</v>
      </c>
      <c r="S32" s="83" t="s">
        <v>70</v>
      </c>
      <c r="T32" s="40"/>
      <c r="U32" s="40"/>
    </row>
    <row r="33" spans="1:21" ht="16.5">
      <c r="B33" s="7" t="s">
        <v>1</v>
      </c>
      <c r="C33" s="1" t="s">
        <v>24</v>
      </c>
      <c r="D33" s="1" t="s">
        <v>32</v>
      </c>
      <c r="E33" s="1" t="s">
        <v>49</v>
      </c>
      <c r="F33" s="1" t="s">
        <v>60</v>
      </c>
      <c r="G33" s="5" t="s">
        <v>24</v>
      </c>
      <c r="H33" s="6">
        <v>0.2</v>
      </c>
      <c r="I33" s="9">
        <v>3</v>
      </c>
      <c r="J33" s="15">
        <v>15</v>
      </c>
      <c r="K33" s="6">
        <v>0.4</v>
      </c>
      <c r="L33" s="9">
        <v>5</v>
      </c>
      <c r="M33" s="16">
        <v>12.5</v>
      </c>
      <c r="N33" s="6">
        <v>0.8</v>
      </c>
      <c r="O33" s="9">
        <v>8</v>
      </c>
      <c r="P33" s="15">
        <v>10</v>
      </c>
      <c r="Q33" s="6">
        <v>1.2</v>
      </c>
      <c r="R33" s="12"/>
      <c r="S33" s="22"/>
      <c r="T33" s="40"/>
      <c r="U33" s="40"/>
    </row>
    <row r="34" spans="1:21" ht="16.5">
      <c r="B34" s="7" t="s">
        <v>13</v>
      </c>
      <c r="C34" s="1" t="s">
        <v>19</v>
      </c>
      <c r="D34" s="1" t="s">
        <v>44</v>
      </c>
      <c r="E34" s="1" t="s">
        <v>49</v>
      </c>
      <c r="F34" s="1" t="s">
        <v>61</v>
      </c>
      <c r="G34" s="5" t="s">
        <v>66</v>
      </c>
      <c r="H34" s="7">
        <v>0.75</v>
      </c>
      <c r="I34" s="14">
        <v>3.5</v>
      </c>
      <c r="J34" s="16">
        <v>4.66</v>
      </c>
      <c r="K34" s="6"/>
      <c r="L34" s="9"/>
      <c r="M34" s="15"/>
      <c r="N34" s="6"/>
      <c r="O34" s="12"/>
      <c r="P34" s="22"/>
      <c r="Q34" s="7">
        <v>4.4000000000000004</v>
      </c>
      <c r="R34" s="24">
        <v>20</v>
      </c>
      <c r="S34" s="28">
        <v>4.54</v>
      </c>
      <c r="T34" s="40"/>
      <c r="U34" s="40"/>
    </row>
    <row r="35" spans="1:21" ht="16.5">
      <c r="B35" s="7" t="s">
        <v>14</v>
      </c>
      <c r="C35" s="1" t="s">
        <v>18</v>
      </c>
      <c r="D35" s="1" t="s">
        <v>45</v>
      </c>
      <c r="E35" s="1" t="s">
        <v>51</v>
      </c>
      <c r="F35" s="1" t="s">
        <v>62</v>
      </c>
      <c r="G35" s="5" t="s">
        <v>65</v>
      </c>
      <c r="H35" s="6">
        <v>0.85</v>
      </c>
      <c r="I35" s="11">
        <v>3.5</v>
      </c>
      <c r="J35" s="16">
        <v>3.9</v>
      </c>
      <c r="K35" s="6"/>
      <c r="L35" s="12"/>
      <c r="M35" s="22"/>
      <c r="N35" s="6">
        <v>3.75</v>
      </c>
      <c r="O35" s="9">
        <v>16</v>
      </c>
      <c r="P35" s="16">
        <v>4.2</v>
      </c>
      <c r="Q35" s="6">
        <v>5</v>
      </c>
      <c r="R35" s="24">
        <v>22</v>
      </c>
      <c r="S35" s="28">
        <v>4.4000000000000004</v>
      </c>
      <c r="T35" s="40"/>
      <c r="U35" s="40"/>
    </row>
    <row r="36" spans="1:21" ht="16.5">
      <c r="B36" s="7" t="s">
        <v>5</v>
      </c>
      <c r="C36" s="1" t="s">
        <v>20</v>
      </c>
      <c r="D36" s="3" t="s">
        <v>46</v>
      </c>
      <c r="E36" s="1" t="s">
        <v>53</v>
      </c>
      <c r="F36" s="1" t="s">
        <v>62</v>
      </c>
      <c r="G36" s="5" t="s">
        <v>20</v>
      </c>
      <c r="H36" s="7">
        <v>1.17</v>
      </c>
      <c r="I36" s="9"/>
      <c r="J36" s="15"/>
      <c r="K36" s="6"/>
      <c r="L36" s="9"/>
      <c r="M36" s="15"/>
      <c r="N36" s="7">
        <v>5.24</v>
      </c>
      <c r="O36" s="9">
        <v>19</v>
      </c>
      <c r="P36" s="16">
        <v>3.7</v>
      </c>
      <c r="Q36" s="7">
        <v>7.02</v>
      </c>
      <c r="R36" s="23">
        <v>26</v>
      </c>
      <c r="S36" s="20">
        <v>3.7</v>
      </c>
      <c r="T36" s="40"/>
      <c r="U36" s="40"/>
    </row>
    <row r="37" spans="1:21" ht="16.5">
      <c r="B37" s="7" t="s">
        <v>358</v>
      </c>
      <c r="C37" s="1" t="s">
        <v>26</v>
      </c>
      <c r="D37" s="1" t="s">
        <v>47</v>
      </c>
      <c r="E37" s="1" t="s">
        <v>58</v>
      </c>
      <c r="F37" s="1" t="s">
        <v>61</v>
      </c>
      <c r="G37" s="5" t="s">
        <v>66</v>
      </c>
      <c r="H37" s="6">
        <v>1</v>
      </c>
      <c r="I37" s="9">
        <v>4</v>
      </c>
      <c r="J37" s="15">
        <v>4</v>
      </c>
      <c r="K37" s="6"/>
      <c r="L37" s="12"/>
      <c r="M37" s="22"/>
      <c r="N37" s="6"/>
      <c r="O37" s="12"/>
      <c r="P37" s="22"/>
      <c r="Q37" s="7">
        <v>5.9</v>
      </c>
      <c r="R37" s="24">
        <v>28</v>
      </c>
      <c r="S37" s="28">
        <v>4.75</v>
      </c>
      <c r="T37" s="40"/>
      <c r="U37" s="40"/>
    </row>
    <row r="38" spans="1:21" ht="16.5">
      <c r="B38" s="7"/>
      <c r="C38" s="1"/>
      <c r="D38" s="1"/>
      <c r="E38" s="1"/>
      <c r="F38" s="1"/>
      <c r="G38" s="5"/>
      <c r="H38" s="6"/>
      <c r="I38" s="9"/>
      <c r="J38" s="15"/>
      <c r="K38" s="6"/>
      <c r="L38" s="12"/>
      <c r="M38" s="22"/>
      <c r="N38" s="7"/>
      <c r="O38" s="12"/>
      <c r="P38" s="22"/>
      <c r="Q38" s="7"/>
      <c r="R38" s="24"/>
      <c r="S38" s="28"/>
      <c r="T38" s="40"/>
      <c r="U38" s="40"/>
    </row>
    <row r="39" spans="1:21" ht="16.5">
      <c r="B39" s="7"/>
      <c r="C39" s="1"/>
      <c r="D39" s="1"/>
      <c r="E39" s="1"/>
      <c r="F39" s="1"/>
      <c r="G39" s="5"/>
      <c r="H39" s="7"/>
      <c r="I39" s="14"/>
      <c r="J39" s="16"/>
      <c r="K39" s="6"/>
      <c r="L39" s="9"/>
      <c r="M39" s="15"/>
      <c r="N39" s="6"/>
      <c r="O39" s="12"/>
      <c r="P39" s="22"/>
      <c r="Q39" s="7"/>
      <c r="R39" s="24"/>
      <c r="S39" s="28"/>
      <c r="T39" s="40"/>
      <c r="U39" s="40"/>
    </row>
    <row r="40" spans="1:21" ht="16.5">
      <c r="B40" s="42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54"/>
      <c r="T40" s="40"/>
      <c r="U40" s="40"/>
    </row>
    <row r="41" spans="1:21" ht="16.5"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</row>
    <row r="42" spans="1:21" ht="16.5"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</row>
    <row r="43" spans="1:21" ht="26">
      <c r="A43" s="40"/>
      <c r="B43" s="45"/>
      <c r="C43" s="46"/>
      <c r="D43" s="55"/>
      <c r="E43" s="55" t="s">
        <v>107</v>
      </c>
      <c r="F43" s="55"/>
      <c r="G43" s="55"/>
      <c r="H43" s="61"/>
      <c r="I43" s="46"/>
      <c r="J43" s="46"/>
      <c r="K43" s="47"/>
      <c r="L43" s="40"/>
      <c r="M43" s="40"/>
      <c r="N43" s="40"/>
      <c r="O43" s="40"/>
      <c r="P43" s="40"/>
      <c r="Q43" s="40"/>
      <c r="R43" s="40"/>
    </row>
    <row r="44" spans="1:21" ht="16.5">
      <c r="B44" s="51"/>
      <c r="C44" s="40"/>
      <c r="D44" s="59"/>
      <c r="E44" s="59"/>
      <c r="F44" s="59"/>
      <c r="G44" s="59"/>
      <c r="H44" s="59"/>
      <c r="I44" s="40"/>
      <c r="J44" s="40"/>
      <c r="K44" s="52"/>
    </row>
    <row r="45" spans="1:21" ht="20">
      <c r="B45" s="69" t="s">
        <v>75</v>
      </c>
      <c r="C45" s="70" t="s">
        <v>63</v>
      </c>
      <c r="D45" s="70" t="s">
        <v>76</v>
      </c>
      <c r="E45" s="70" t="s">
        <v>79</v>
      </c>
      <c r="F45" s="70" t="s">
        <v>77</v>
      </c>
      <c r="G45" s="70" t="s">
        <v>78</v>
      </c>
      <c r="H45" s="70" t="s">
        <v>80</v>
      </c>
      <c r="I45" s="70" t="s">
        <v>81</v>
      </c>
      <c r="J45" s="70" t="s">
        <v>82</v>
      </c>
      <c r="K45" s="71" t="s">
        <v>83</v>
      </c>
    </row>
    <row r="46" spans="1:21" ht="16.5">
      <c r="B46" s="44" t="s">
        <v>409</v>
      </c>
      <c r="C46" s="33" t="s">
        <v>197</v>
      </c>
      <c r="D46" s="33" t="s">
        <v>98</v>
      </c>
      <c r="E46" s="33" t="s">
        <v>200</v>
      </c>
      <c r="F46" s="33"/>
      <c r="G46" s="33"/>
      <c r="H46" s="33" t="s">
        <v>201</v>
      </c>
      <c r="I46" s="33">
        <v>0.87</v>
      </c>
      <c r="J46" s="33"/>
      <c r="K46" s="98"/>
    </row>
    <row r="47" spans="1:21" ht="16.5">
      <c r="B47" s="44" t="s">
        <v>417</v>
      </c>
      <c r="C47" s="33" t="s">
        <v>228</v>
      </c>
      <c r="D47" s="33" t="s">
        <v>103</v>
      </c>
      <c r="E47" s="33" t="s">
        <v>230</v>
      </c>
      <c r="F47" s="33"/>
      <c r="G47" s="33"/>
      <c r="H47" s="33" t="s">
        <v>229</v>
      </c>
      <c r="I47" s="33">
        <v>0.96</v>
      </c>
      <c r="J47" s="33"/>
      <c r="K47" s="98"/>
    </row>
    <row r="48" spans="1:21" ht="16.5">
      <c r="B48" s="44" t="s">
        <v>410</v>
      </c>
      <c r="C48" s="33" t="s">
        <v>197</v>
      </c>
      <c r="D48" s="33" t="s">
        <v>98</v>
      </c>
      <c r="E48" s="33" t="s">
        <v>205</v>
      </c>
      <c r="F48" s="33"/>
      <c r="G48" s="33"/>
      <c r="H48" s="33" t="s">
        <v>206</v>
      </c>
      <c r="I48" s="33">
        <v>1.24</v>
      </c>
      <c r="J48" s="33"/>
      <c r="K48" s="98"/>
    </row>
    <row r="49" spans="2:11" ht="16.5">
      <c r="B49" s="44" t="s">
        <v>413</v>
      </c>
      <c r="C49" s="33" t="s">
        <v>197</v>
      </c>
      <c r="D49" s="33" t="s">
        <v>415</v>
      </c>
      <c r="E49" s="33">
        <v>85</v>
      </c>
      <c r="F49" s="33" t="s">
        <v>407</v>
      </c>
      <c r="G49" s="33"/>
      <c r="H49" s="33"/>
      <c r="I49" s="33">
        <v>0.94</v>
      </c>
      <c r="J49" s="33"/>
      <c r="K49" s="98"/>
    </row>
    <row r="50" spans="2:11" ht="16.5">
      <c r="B50" s="44" t="s">
        <v>411</v>
      </c>
      <c r="C50" s="33" t="s">
        <v>197</v>
      </c>
      <c r="D50" s="33" t="s">
        <v>415</v>
      </c>
      <c r="E50" s="33">
        <v>114</v>
      </c>
      <c r="F50" s="33">
        <v>3.8</v>
      </c>
      <c r="G50" s="33"/>
      <c r="H50" s="33"/>
      <c r="I50" s="33" t="s">
        <v>408</v>
      </c>
      <c r="J50" s="33"/>
      <c r="K50" s="98"/>
    </row>
    <row r="51" spans="2:11" ht="16.5">
      <c r="B51" s="44" t="s">
        <v>412</v>
      </c>
      <c r="C51" s="33" t="s">
        <v>197</v>
      </c>
      <c r="D51" s="33" t="s">
        <v>98</v>
      </c>
      <c r="E51" s="33" t="s">
        <v>215</v>
      </c>
      <c r="F51" s="33"/>
      <c r="G51" s="33"/>
      <c r="H51" s="33">
        <v>1.42</v>
      </c>
      <c r="I51" s="33">
        <v>1.42</v>
      </c>
      <c r="J51" s="33"/>
      <c r="K51" s="98"/>
    </row>
    <row r="52" spans="2:11" ht="16.5">
      <c r="B52" s="44" t="s">
        <v>416</v>
      </c>
      <c r="C52" s="33" t="s">
        <v>197</v>
      </c>
      <c r="D52" s="33" t="s">
        <v>418</v>
      </c>
      <c r="E52" s="33">
        <v>18.13</v>
      </c>
      <c r="F52" s="33">
        <v>22.66</v>
      </c>
      <c r="G52" s="33"/>
      <c r="H52" s="33"/>
      <c r="I52" s="33"/>
      <c r="J52" s="33"/>
      <c r="K52" s="98"/>
    </row>
    <row r="53" spans="2:11" ht="16.5">
      <c r="B53" s="44" t="s">
        <v>219</v>
      </c>
      <c r="C53" s="33" t="s">
        <v>197</v>
      </c>
      <c r="D53" s="33" t="s">
        <v>414</v>
      </c>
      <c r="E53" s="33">
        <v>12.45</v>
      </c>
      <c r="F53" s="33">
        <v>16.18</v>
      </c>
      <c r="G53" s="33"/>
      <c r="H53" s="33"/>
      <c r="I53" s="33"/>
      <c r="J53" s="33"/>
      <c r="K53" s="98"/>
    </row>
    <row r="54" spans="2:11" ht="16.5">
      <c r="B54" s="44" t="s">
        <v>212</v>
      </c>
      <c r="C54" s="33" t="s">
        <v>197</v>
      </c>
      <c r="D54" s="33" t="s">
        <v>414</v>
      </c>
      <c r="E54" s="33">
        <v>12.71</v>
      </c>
      <c r="F54" s="33">
        <v>16.52</v>
      </c>
      <c r="G54" s="33"/>
      <c r="H54" s="33"/>
      <c r="I54" s="33"/>
      <c r="J54" s="33"/>
      <c r="K54" s="98"/>
    </row>
    <row r="55" spans="2:11" ht="16.5">
      <c r="B55" s="44" t="s">
        <v>207</v>
      </c>
      <c r="C55" s="33" t="s">
        <v>197</v>
      </c>
      <c r="D55" s="33" t="s">
        <v>414</v>
      </c>
      <c r="E55" s="33">
        <v>20.350000000000001</v>
      </c>
      <c r="F55" s="33">
        <v>26.45</v>
      </c>
      <c r="G55" s="33"/>
      <c r="H55" s="33"/>
      <c r="I55" s="33"/>
      <c r="J55" s="33"/>
      <c r="K55" s="98"/>
    </row>
    <row r="56" spans="2:11" ht="16.5">
      <c r="B56" s="44" t="s">
        <v>213</v>
      </c>
      <c r="C56" s="33" t="s">
        <v>197</v>
      </c>
      <c r="D56" s="33" t="s">
        <v>414</v>
      </c>
      <c r="E56" s="33">
        <v>32</v>
      </c>
      <c r="F56" s="33">
        <v>41.6</v>
      </c>
      <c r="G56" s="33"/>
      <c r="H56" s="33"/>
      <c r="I56" s="33"/>
      <c r="J56" s="33"/>
      <c r="K56" s="98"/>
    </row>
    <row r="57" spans="2:11" ht="16.5">
      <c r="B57" s="44" t="s">
        <v>238</v>
      </c>
      <c r="C57" s="33" t="s">
        <v>228</v>
      </c>
      <c r="D57" s="33" t="s">
        <v>414</v>
      </c>
      <c r="E57" s="33" t="s">
        <v>239</v>
      </c>
      <c r="F57" s="33">
        <v>31.9</v>
      </c>
      <c r="G57" s="33"/>
      <c r="H57" s="33"/>
      <c r="I57" s="33"/>
      <c r="J57" s="33"/>
      <c r="K57" s="98"/>
    </row>
    <row r="58" spans="2:11" ht="16.5">
      <c r="B58" s="87" t="s">
        <v>333</v>
      </c>
      <c r="C58" s="33" t="s">
        <v>66</v>
      </c>
      <c r="D58" s="33" t="s">
        <v>414</v>
      </c>
      <c r="E58" s="33" t="s">
        <v>334</v>
      </c>
      <c r="F58" s="33">
        <v>57</v>
      </c>
      <c r="G58" s="33"/>
      <c r="H58" s="33"/>
      <c r="I58" s="33"/>
      <c r="J58" s="33"/>
      <c r="K58" s="98"/>
    </row>
    <row r="59" spans="2:11" ht="16.5">
      <c r="B59" s="44" t="s">
        <v>218</v>
      </c>
      <c r="C59" s="33" t="s">
        <v>197</v>
      </c>
      <c r="D59" s="33" t="s">
        <v>414</v>
      </c>
      <c r="E59" s="33">
        <v>16.96</v>
      </c>
      <c r="F59" s="33">
        <v>22.05</v>
      </c>
      <c r="G59" s="33"/>
      <c r="H59" s="33"/>
      <c r="I59" s="33"/>
      <c r="J59" s="33"/>
      <c r="K59" s="98"/>
    </row>
    <row r="60" spans="2:11" ht="16.5">
      <c r="B60" s="44" t="s">
        <v>217</v>
      </c>
      <c r="C60" s="33" t="s">
        <v>197</v>
      </c>
      <c r="D60" s="33" t="s">
        <v>414</v>
      </c>
      <c r="E60" s="33">
        <v>12</v>
      </c>
      <c r="F60" s="33">
        <v>15.6</v>
      </c>
      <c r="G60" s="33"/>
      <c r="H60" s="33"/>
      <c r="I60" s="33"/>
      <c r="J60" s="33"/>
      <c r="K60" s="98"/>
    </row>
    <row r="61" spans="2:11" ht="16.5">
      <c r="B61" s="44" t="s">
        <v>210</v>
      </c>
      <c r="C61" s="33" t="s">
        <v>197</v>
      </c>
      <c r="D61" s="33" t="s">
        <v>414</v>
      </c>
      <c r="E61" s="33">
        <v>10.77</v>
      </c>
      <c r="F61" s="33" t="s">
        <v>211</v>
      </c>
      <c r="G61" s="33"/>
      <c r="H61" s="33"/>
      <c r="I61" s="33"/>
      <c r="J61" s="33"/>
      <c r="K61" s="98"/>
    </row>
    <row r="62" spans="2:11" ht="16.5">
      <c r="B62" s="44" t="s">
        <v>208</v>
      </c>
      <c r="C62" s="33" t="s">
        <v>197</v>
      </c>
      <c r="D62" s="33" t="s">
        <v>414</v>
      </c>
      <c r="E62" s="33">
        <v>16.559999999999999</v>
      </c>
      <c r="F62" s="33" t="s">
        <v>209</v>
      </c>
      <c r="G62" s="33"/>
      <c r="H62" s="33"/>
      <c r="I62" s="33"/>
      <c r="J62" s="33"/>
      <c r="K62" s="98"/>
    </row>
    <row r="63" spans="2:11" ht="16.5">
      <c r="B63" s="44" t="s">
        <v>202</v>
      </c>
      <c r="C63" s="33" t="s">
        <v>197</v>
      </c>
      <c r="D63" s="33" t="s">
        <v>419</v>
      </c>
      <c r="E63" s="33" t="s">
        <v>203</v>
      </c>
      <c r="F63" s="33">
        <v>1.52</v>
      </c>
      <c r="G63" s="33"/>
      <c r="H63" s="33" t="s">
        <v>204</v>
      </c>
      <c r="I63" s="33"/>
      <c r="J63" s="33"/>
      <c r="K63" s="98"/>
    </row>
    <row r="64" spans="2:11" ht="16.5">
      <c r="B64" s="44" t="s">
        <v>216</v>
      </c>
      <c r="C64" s="33" t="s">
        <v>197</v>
      </c>
      <c r="D64" s="33" t="s">
        <v>414</v>
      </c>
      <c r="E64" s="33">
        <v>15.88</v>
      </c>
      <c r="F64" s="33">
        <v>20.64</v>
      </c>
      <c r="G64" s="33"/>
      <c r="H64" s="33"/>
      <c r="I64" s="33"/>
      <c r="J64" s="33"/>
      <c r="K64" s="98"/>
    </row>
    <row r="65" spans="2:11" ht="16.5">
      <c r="B65" s="44"/>
      <c r="C65" s="33"/>
      <c r="D65" s="33"/>
      <c r="E65" s="33"/>
      <c r="F65" s="33"/>
      <c r="G65" s="33"/>
      <c r="H65" s="33"/>
      <c r="I65" s="33"/>
      <c r="J65" s="33"/>
      <c r="K65" s="98"/>
    </row>
    <row r="66" spans="2:11" ht="16.5">
      <c r="B66" s="44"/>
      <c r="C66" s="33"/>
      <c r="D66" s="33"/>
      <c r="E66" s="33"/>
      <c r="F66" s="33"/>
      <c r="G66" s="33"/>
      <c r="H66" s="33"/>
      <c r="I66" s="33"/>
      <c r="J66" s="33"/>
      <c r="K66" s="98"/>
    </row>
    <row r="67" spans="2:11" ht="16.5">
      <c r="B67" s="44"/>
      <c r="C67" s="33"/>
      <c r="D67" s="33"/>
      <c r="E67" s="33"/>
      <c r="F67" s="33"/>
      <c r="G67" s="33"/>
      <c r="H67" s="33"/>
      <c r="I67" s="33"/>
      <c r="J67" s="33"/>
      <c r="K67" s="98"/>
    </row>
    <row r="68" spans="2:11" ht="16.5">
      <c r="B68" s="44"/>
      <c r="C68" s="33"/>
      <c r="D68" s="33"/>
      <c r="E68" s="33"/>
      <c r="F68" s="33"/>
      <c r="G68" s="33"/>
      <c r="H68" s="33"/>
      <c r="I68" s="33"/>
      <c r="J68" s="33"/>
      <c r="K68" s="98"/>
    </row>
    <row r="69" spans="2:11" ht="16.5">
      <c r="B69" s="44"/>
      <c r="C69" s="33"/>
      <c r="D69" s="33"/>
      <c r="E69" s="33"/>
      <c r="F69" s="33"/>
      <c r="G69" s="33"/>
      <c r="H69" s="33"/>
      <c r="I69" s="33"/>
      <c r="J69" s="33"/>
      <c r="K69" s="98"/>
    </row>
    <row r="70" spans="2:11" ht="16.5">
      <c r="B70" s="44"/>
      <c r="C70" s="33"/>
      <c r="D70" s="33"/>
      <c r="E70" s="33"/>
      <c r="F70" s="33"/>
      <c r="G70" s="33"/>
      <c r="H70" s="33"/>
      <c r="I70" s="33"/>
      <c r="J70" s="33"/>
      <c r="K70" s="98"/>
    </row>
    <row r="71" spans="2:11" ht="16.5">
      <c r="B71" s="44"/>
      <c r="C71" s="33"/>
      <c r="D71" s="33"/>
      <c r="E71" s="33"/>
      <c r="F71" s="33"/>
      <c r="G71" s="33"/>
      <c r="H71" s="33"/>
      <c r="I71" s="33"/>
      <c r="J71" s="33"/>
      <c r="K71" s="98"/>
    </row>
    <row r="72" spans="2:11" ht="16.5">
      <c r="B72" s="63"/>
      <c r="C72" s="64"/>
      <c r="D72" s="64"/>
      <c r="E72" s="64"/>
      <c r="F72" s="64"/>
      <c r="G72" s="64"/>
      <c r="H72" s="64"/>
      <c r="I72" s="64"/>
      <c r="J72" s="64"/>
      <c r="K72" s="99"/>
    </row>
  </sheetData>
  <sortState ref="B46:K65">
    <sortCondition ref="B46:B65"/>
  </sortState>
  <mergeCells count="16">
    <mergeCell ref="D1:E1"/>
    <mergeCell ref="D3:E3"/>
    <mergeCell ref="H4:J4"/>
    <mergeCell ref="K4:M4"/>
    <mergeCell ref="N4:P4"/>
    <mergeCell ref="Q4:S4"/>
    <mergeCell ref="D19:E19"/>
    <mergeCell ref="H20:J20"/>
    <mergeCell ref="K20:M20"/>
    <mergeCell ref="N20:P20"/>
    <mergeCell ref="Q20:S20"/>
    <mergeCell ref="D30:E30"/>
    <mergeCell ref="H31:J31"/>
    <mergeCell ref="K31:M31"/>
    <mergeCell ref="N31:P31"/>
    <mergeCell ref="Q31:S31"/>
  </mergeCells>
  <phoneticPr fontId="1" type="noConversion"/>
  <pageMargins left="0.7" right="0.7" top="0.75" bottom="0.75" header="0.3" footer="0.3"/>
  <pageSetup paperSize="9" scale="8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K34"/>
  <sheetViews>
    <sheetView topLeftCell="A16" zoomScale="90" workbookViewId="0">
      <selection activeCell="H34" sqref="H34"/>
    </sheetView>
  </sheetViews>
  <sheetFormatPr baseColWidth="10" defaultColWidth="9" defaultRowHeight="13.15" customHeight="1"/>
  <cols>
    <col min="2" max="2" width="34.08203125" customWidth="1"/>
    <col min="3" max="3" width="13" customWidth="1"/>
    <col min="4" max="4" width="19.08203125" customWidth="1"/>
    <col min="5" max="5" width="12" customWidth="1"/>
    <col min="6" max="6" width="8" customWidth="1"/>
    <col min="7" max="7" width="8.75" customWidth="1"/>
    <col min="8" max="8" width="11.25" customWidth="1"/>
    <col min="9" max="10" width="10.83203125" customWidth="1"/>
    <col min="11" max="11" width="11.58203125" customWidth="1"/>
  </cols>
  <sheetData>
    <row r="2" spans="2:11" ht="23.25" customHeight="1">
      <c r="B2" s="76" t="s">
        <v>75</v>
      </c>
      <c r="C2" s="76" t="s">
        <v>63</v>
      </c>
      <c r="D2" s="76" t="s">
        <v>76</v>
      </c>
      <c r="E2" s="76" t="s">
        <v>79</v>
      </c>
      <c r="F2" s="76" t="s">
        <v>77</v>
      </c>
      <c r="G2" s="76" t="s">
        <v>78</v>
      </c>
      <c r="H2" s="76" t="s">
        <v>80</v>
      </c>
      <c r="I2" s="76" t="s">
        <v>81</v>
      </c>
      <c r="J2" s="76" t="s">
        <v>82</v>
      </c>
      <c r="K2" s="76" t="s">
        <v>83</v>
      </c>
    </row>
    <row r="3" spans="2:11" ht="16.5">
      <c r="B3" s="33" t="s">
        <v>99</v>
      </c>
      <c r="C3" s="33" t="s">
        <v>86</v>
      </c>
      <c r="D3" s="33" t="s">
        <v>98</v>
      </c>
      <c r="E3" s="104">
        <v>12.5</v>
      </c>
      <c r="F3" s="104"/>
      <c r="G3" s="104"/>
      <c r="H3" s="104">
        <v>0.52</v>
      </c>
      <c r="I3" s="104"/>
      <c r="J3" s="104"/>
      <c r="K3" s="104"/>
    </row>
    <row r="4" spans="2:11" ht="16.5">
      <c r="B4" s="33" t="s">
        <v>99</v>
      </c>
      <c r="C4" s="33" t="s">
        <v>197</v>
      </c>
      <c r="D4" s="33" t="s">
        <v>98</v>
      </c>
      <c r="E4" s="104">
        <v>19.809999999999999</v>
      </c>
      <c r="F4" s="104"/>
      <c r="G4" s="104"/>
      <c r="H4" s="104">
        <v>0.8</v>
      </c>
      <c r="I4" s="104"/>
      <c r="J4" s="104"/>
      <c r="K4" s="104"/>
    </row>
    <row r="5" spans="2:11" ht="16.5">
      <c r="B5" s="33" t="s">
        <v>97</v>
      </c>
      <c r="C5" s="33" t="s">
        <v>86</v>
      </c>
      <c r="D5" s="33" t="s">
        <v>98</v>
      </c>
      <c r="E5" s="104">
        <v>21.42</v>
      </c>
      <c r="F5" s="104"/>
      <c r="G5" s="104"/>
      <c r="H5" s="104">
        <v>0.89</v>
      </c>
      <c r="I5" s="104"/>
      <c r="J5" s="104"/>
      <c r="K5" s="104"/>
    </row>
    <row r="6" spans="2:11" ht="16.5">
      <c r="B6" s="33" t="s">
        <v>97</v>
      </c>
      <c r="C6" s="33" t="s">
        <v>197</v>
      </c>
      <c r="D6" s="33" t="s">
        <v>98</v>
      </c>
      <c r="E6" s="104">
        <v>19</v>
      </c>
      <c r="F6" s="104"/>
      <c r="G6" s="104"/>
      <c r="H6" s="104">
        <v>0.79</v>
      </c>
      <c r="I6" s="104"/>
      <c r="J6" s="104"/>
      <c r="K6" s="104"/>
    </row>
    <row r="7" spans="2:11" ht="16.5">
      <c r="B7" s="88" t="s">
        <v>420</v>
      </c>
      <c r="C7" s="33" t="s">
        <v>66</v>
      </c>
      <c r="D7" s="33" t="s">
        <v>332</v>
      </c>
      <c r="E7" s="104">
        <v>30.2</v>
      </c>
      <c r="F7" s="104">
        <v>5.05</v>
      </c>
      <c r="G7" s="104"/>
      <c r="H7" s="104"/>
      <c r="I7" s="104"/>
      <c r="J7" s="104"/>
      <c r="K7" s="104"/>
    </row>
    <row r="8" spans="2:11" ht="16.5">
      <c r="B8" s="88" t="s">
        <v>421</v>
      </c>
      <c r="C8" s="33" t="s">
        <v>66</v>
      </c>
      <c r="D8" s="33" t="s">
        <v>332</v>
      </c>
      <c r="E8" s="104">
        <v>18</v>
      </c>
      <c r="F8" s="104">
        <v>2.98</v>
      </c>
      <c r="G8" s="104"/>
      <c r="H8" s="104"/>
      <c r="I8" s="104"/>
      <c r="J8" s="104"/>
      <c r="K8" s="104"/>
    </row>
    <row r="9" spans="2:11" ht="16.5">
      <c r="B9" s="88" t="s">
        <v>362</v>
      </c>
      <c r="C9" s="33" t="s">
        <v>228</v>
      </c>
      <c r="D9" s="33" t="s">
        <v>109</v>
      </c>
      <c r="E9" s="104">
        <v>6.64</v>
      </c>
      <c r="F9" s="104"/>
      <c r="G9" s="104"/>
      <c r="H9" s="104">
        <v>0.55000000000000004</v>
      </c>
      <c r="I9" s="104"/>
      <c r="J9" s="104"/>
      <c r="K9" s="104"/>
    </row>
    <row r="10" spans="2:11" ht="16.5">
      <c r="B10" s="88" t="s">
        <v>422</v>
      </c>
      <c r="C10" s="33" t="s">
        <v>66</v>
      </c>
      <c r="D10" s="33" t="s">
        <v>332</v>
      </c>
      <c r="E10" s="104">
        <v>18</v>
      </c>
      <c r="F10" s="104">
        <v>2.98</v>
      </c>
      <c r="G10" s="104"/>
      <c r="H10" s="104"/>
      <c r="I10" s="104"/>
      <c r="J10" s="104"/>
      <c r="K10" s="104"/>
    </row>
    <row r="11" spans="2:11" ht="16.5">
      <c r="B11" s="88" t="s">
        <v>423</v>
      </c>
      <c r="C11" s="33" t="s">
        <v>66</v>
      </c>
      <c r="D11" s="33" t="s">
        <v>332</v>
      </c>
      <c r="E11" s="104">
        <v>15</v>
      </c>
      <c r="F11" s="104">
        <v>2.5299999999999998</v>
      </c>
      <c r="G11" s="104"/>
      <c r="H11" s="104"/>
      <c r="I11" s="104"/>
      <c r="J11" s="104"/>
      <c r="K11" s="104"/>
    </row>
    <row r="12" spans="2:11" ht="16.5">
      <c r="B12" s="88" t="s">
        <v>424</v>
      </c>
      <c r="C12" s="33" t="s">
        <v>66</v>
      </c>
      <c r="D12" s="33" t="s">
        <v>332</v>
      </c>
      <c r="E12" s="104">
        <v>18</v>
      </c>
      <c r="F12" s="104">
        <v>2.98</v>
      </c>
      <c r="G12" s="104"/>
      <c r="H12" s="104"/>
      <c r="I12" s="104"/>
      <c r="J12" s="104"/>
      <c r="K12" s="104"/>
    </row>
    <row r="13" spans="2:11" ht="16.5">
      <c r="B13" s="33" t="s">
        <v>198</v>
      </c>
      <c r="C13" s="33" t="s">
        <v>197</v>
      </c>
      <c r="D13" s="33" t="s">
        <v>98</v>
      </c>
      <c r="E13" s="104">
        <v>18.079999999999998</v>
      </c>
      <c r="F13" s="104">
        <v>1.5</v>
      </c>
      <c r="G13" s="104"/>
      <c r="H13" s="104">
        <v>0.75</v>
      </c>
      <c r="I13" s="104"/>
      <c r="J13" s="104"/>
      <c r="K13" s="104"/>
    </row>
    <row r="14" spans="2:11" ht="16.5">
      <c r="B14" s="88" t="s">
        <v>198</v>
      </c>
      <c r="C14" s="33" t="s">
        <v>228</v>
      </c>
      <c r="D14" s="33" t="s">
        <v>98</v>
      </c>
      <c r="E14" s="104">
        <v>15.36</v>
      </c>
      <c r="F14" s="104">
        <v>1.28</v>
      </c>
      <c r="G14" s="104"/>
      <c r="H14" s="104">
        <v>0.64</v>
      </c>
      <c r="I14" s="104"/>
      <c r="J14" s="104"/>
      <c r="K14" s="104"/>
    </row>
    <row r="15" spans="2:11" ht="16.5">
      <c r="B15" s="88" t="s">
        <v>276</v>
      </c>
      <c r="C15" s="33" t="s">
        <v>268</v>
      </c>
      <c r="D15" s="33" t="s">
        <v>109</v>
      </c>
      <c r="E15" s="104">
        <v>17.600000000000001</v>
      </c>
      <c r="F15" s="104">
        <v>5.8</v>
      </c>
      <c r="G15" s="104"/>
      <c r="H15" s="104">
        <v>1.47</v>
      </c>
      <c r="I15" s="104"/>
      <c r="J15" s="104"/>
      <c r="K15" s="104"/>
    </row>
    <row r="16" spans="2:11" ht="16.5">
      <c r="B16" s="88" t="s">
        <v>275</v>
      </c>
      <c r="C16" s="33" t="s">
        <v>268</v>
      </c>
      <c r="D16" s="33" t="s">
        <v>109</v>
      </c>
      <c r="E16" s="104">
        <v>17.600000000000001</v>
      </c>
      <c r="F16" s="104">
        <v>5.8</v>
      </c>
      <c r="G16" s="104"/>
      <c r="H16" s="104">
        <v>1.47</v>
      </c>
      <c r="I16" s="104"/>
      <c r="J16" s="104"/>
      <c r="K16" s="104"/>
    </row>
    <row r="17" spans="2:11" ht="16.5">
      <c r="B17" s="33" t="s">
        <v>199</v>
      </c>
      <c r="C17" s="33" t="s">
        <v>197</v>
      </c>
      <c r="D17" s="33" t="s">
        <v>98</v>
      </c>
      <c r="E17" s="104">
        <v>18.95</v>
      </c>
      <c r="F17" s="104"/>
      <c r="G17" s="104"/>
      <c r="H17" s="104">
        <v>0.78</v>
      </c>
      <c r="I17" s="104"/>
      <c r="J17" s="104"/>
      <c r="K17" s="104"/>
    </row>
    <row r="18" spans="2:11" ht="16.5">
      <c r="B18" s="33" t="s">
        <v>214</v>
      </c>
      <c r="C18" s="33" t="s">
        <v>197</v>
      </c>
      <c r="D18" s="33" t="s">
        <v>98</v>
      </c>
      <c r="E18" s="104">
        <v>17.28</v>
      </c>
      <c r="F18" s="104"/>
      <c r="G18" s="104"/>
      <c r="H18" s="104">
        <v>0.72</v>
      </c>
      <c r="I18" s="104"/>
      <c r="J18" s="104"/>
      <c r="K18" s="104"/>
    </row>
    <row r="19" spans="2:11" ht="16.5">
      <c r="B19" s="33" t="s">
        <v>222</v>
      </c>
      <c r="C19" s="33" t="s">
        <v>197</v>
      </c>
      <c r="D19" s="33" t="s">
        <v>98</v>
      </c>
      <c r="E19" s="104">
        <v>19.16</v>
      </c>
      <c r="F19" s="104"/>
      <c r="G19" s="104"/>
      <c r="H19" s="104">
        <v>0.79</v>
      </c>
      <c r="I19" s="104"/>
      <c r="J19" s="104"/>
      <c r="K19" s="104"/>
    </row>
    <row r="20" spans="2:11" ht="16.5">
      <c r="B20" s="33" t="s">
        <v>491</v>
      </c>
      <c r="C20" s="33" t="s">
        <v>197</v>
      </c>
      <c r="D20" s="33" t="s">
        <v>109</v>
      </c>
      <c r="E20" s="104">
        <v>7.87</v>
      </c>
      <c r="F20" s="104">
        <v>0.65</v>
      </c>
      <c r="G20" s="104"/>
      <c r="H20" s="104">
        <v>0.65</v>
      </c>
      <c r="I20" s="104"/>
      <c r="J20" s="104"/>
      <c r="K20" s="104"/>
    </row>
    <row r="21" spans="2:11" ht="16.5">
      <c r="B21" s="33" t="s">
        <v>492</v>
      </c>
      <c r="C21" s="33" t="s">
        <v>197</v>
      </c>
      <c r="D21" s="33" t="s">
        <v>98</v>
      </c>
      <c r="E21" s="104">
        <v>12.48</v>
      </c>
      <c r="F21" s="104">
        <v>1.04</v>
      </c>
      <c r="G21" s="104"/>
      <c r="H21" s="104">
        <v>0.52</v>
      </c>
      <c r="I21" s="104"/>
      <c r="J21" s="104"/>
      <c r="K21" s="104"/>
    </row>
    <row r="22" spans="2:11" ht="16.5">
      <c r="B22" s="33" t="s">
        <v>493</v>
      </c>
      <c r="C22" s="33" t="s">
        <v>197</v>
      </c>
      <c r="D22" s="33" t="s">
        <v>109</v>
      </c>
      <c r="E22" s="104">
        <v>7.68</v>
      </c>
      <c r="F22" s="104">
        <v>0.64</v>
      </c>
      <c r="G22" s="104"/>
      <c r="H22" s="104">
        <v>0.64</v>
      </c>
      <c r="I22" s="104"/>
      <c r="J22" s="104"/>
      <c r="K22" s="104"/>
    </row>
    <row r="23" spans="2:11" ht="16.5">
      <c r="B23" s="33" t="s">
        <v>494</v>
      </c>
      <c r="C23" s="33" t="s">
        <v>197</v>
      </c>
      <c r="D23" s="33" t="s">
        <v>98</v>
      </c>
      <c r="E23" s="104">
        <v>8.25</v>
      </c>
      <c r="F23" s="104">
        <v>0.68</v>
      </c>
      <c r="G23" s="104"/>
      <c r="H23" s="104">
        <v>0.34</v>
      </c>
      <c r="I23" s="104"/>
      <c r="J23" s="104"/>
      <c r="K23" s="104"/>
    </row>
    <row r="24" spans="2:11" ht="16.5">
      <c r="B24" s="33" t="s">
        <v>220</v>
      </c>
      <c r="C24" s="33" t="s">
        <v>197</v>
      </c>
      <c r="D24" s="33"/>
      <c r="E24" s="104">
        <v>3.8</v>
      </c>
      <c r="F24" s="104">
        <v>3.8</v>
      </c>
      <c r="G24" s="104"/>
      <c r="H24" s="104"/>
      <c r="I24" s="104"/>
      <c r="J24" s="104"/>
      <c r="K24" s="104"/>
    </row>
    <row r="25" spans="2:11" ht="16.5">
      <c r="B25" s="33" t="s">
        <v>221</v>
      </c>
      <c r="C25" s="33" t="s">
        <v>197</v>
      </c>
      <c r="D25" s="33"/>
      <c r="E25" s="104">
        <v>3.8</v>
      </c>
      <c r="F25" s="104">
        <v>3.8</v>
      </c>
      <c r="G25" s="104"/>
      <c r="H25" s="104"/>
      <c r="I25" s="104"/>
      <c r="J25" s="104"/>
      <c r="K25" s="104"/>
    </row>
    <row r="26" spans="2:11" ht="16.5">
      <c r="B26" s="33" t="s">
        <v>223</v>
      </c>
      <c r="C26" s="33" t="s">
        <v>197</v>
      </c>
      <c r="D26" s="33"/>
      <c r="E26" s="104">
        <v>3.8</v>
      </c>
      <c r="F26" s="104">
        <v>3.8</v>
      </c>
      <c r="G26" s="104"/>
      <c r="H26" s="104"/>
      <c r="I26" s="104"/>
      <c r="J26" s="104"/>
      <c r="K26" s="104"/>
    </row>
    <row r="27" spans="2:11" ht="16.5">
      <c r="B27" s="33" t="s">
        <v>224</v>
      </c>
      <c r="C27" s="33" t="s">
        <v>197</v>
      </c>
      <c r="D27" s="33"/>
      <c r="E27" s="104">
        <v>3.8</v>
      </c>
      <c r="F27" s="104">
        <v>3.8</v>
      </c>
      <c r="G27" s="104"/>
      <c r="H27" s="104"/>
      <c r="I27" s="104"/>
      <c r="J27" s="104"/>
      <c r="K27" s="104"/>
    </row>
    <row r="28" spans="2:11" ht="16.5">
      <c r="B28" s="33" t="s">
        <v>225</v>
      </c>
      <c r="C28" s="33" t="s">
        <v>197</v>
      </c>
      <c r="D28" s="33"/>
      <c r="E28" s="104">
        <v>4.28</v>
      </c>
      <c r="F28" s="104">
        <v>4.28</v>
      </c>
      <c r="G28" s="104"/>
      <c r="H28" s="104"/>
      <c r="I28" s="104"/>
      <c r="J28" s="104"/>
      <c r="K28" s="104"/>
    </row>
    <row r="29" spans="2:11" ht="16.5">
      <c r="B29" s="33" t="s">
        <v>199</v>
      </c>
      <c r="C29" s="33" t="s">
        <v>228</v>
      </c>
      <c r="D29" s="33" t="s">
        <v>98</v>
      </c>
      <c r="E29" s="104">
        <v>12</v>
      </c>
      <c r="F29" s="104"/>
      <c r="G29" s="104"/>
      <c r="H29" s="104">
        <v>0.5</v>
      </c>
      <c r="I29" s="104"/>
      <c r="J29" s="104"/>
      <c r="K29" s="104"/>
    </row>
    <row r="30" spans="2:11" ht="16.5">
      <c r="B30" s="33" t="s">
        <v>99</v>
      </c>
      <c r="C30" s="33" t="s">
        <v>228</v>
      </c>
      <c r="D30" s="33" t="s">
        <v>98</v>
      </c>
      <c r="E30" s="104">
        <v>10.8</v>
      </c>
      <c r="F30" s="104"/>
      <c r="G30" s="104"/>
      <c r="H30" s="104">
        <v>0.45</v>
      </c>
      <c r="I30" s="104"/>
      <c r="J30" s="104"/>
      <c r="K30" s="104"/>
    </row>
    <row r="31" spans="2:11" ht="16.5">
      <c r="B31" s="33" t="s">
        <v>495</v>
      </c>
      <c r="C31" s="33" t="s">
        <v>228</v>
      </c>
      <c r="D31" s="33" t="s">
        <v>98</v>
      </c>
      <c r="E31" s="104">
        <v>3.4</v>
      </c>
      <c r="F31" s="104"/>
      <c r="G31" s="104"/>
      <c r="H31" s="104">
        <v>0.14000000000000001</v>
      </c>
      <c r="I31" s="104"/>
      <c r="J31" s="104"/>
      <c r="K31" s="104"/>
    </row>
    <row r="32" spans="2:11" ht="16.5">
      <c r="B32" s="33" t="s">
        <v>362</v>
      </c>
      <c r="C32" s="33" t="s">
        <v>86</v>
      </c>
      <c r="D32" s="33" t="s">
        <v>109</v>
      </c>
      <c r="E32" s="104">
        <v>13.16</v>
      </c>
      <c r="F32" s="104"/>
      <c r="G32" s="104"/>
      <c r="H32" s="104"/>
      <c r="I32" s="104"/>
      <c r="J32" s="104"/>
      <c r="K32" s="104"/>
    </row>
    <row r="33" spans="2:8" ht="16.5">
      <c r="B33" t="s">
        <v>214</v>
      </c>
      <c r="C33" t="s">
        <v>86</v>
      </c>
      <c r="D33" t="s">
        <v>98</v>
      </c>
      <c r="E33">
        <v>12.11</v>
      </c>
      <c r="H33">
        <v>0.5</v>
      </c>
    </row>
    <row r="34" spans="2:8" ht="16.5">
      <c r="B34" t="s">
        <v>199</v>
      </c>
      <c r="C34" t="s">
        <v>86</v>
      </c>
      <c r="D34" t="s">
        <v>98</v>
      </c>
      <c r="E34">
        <v>14.73</v>
      </c>
      <c r="H34">
        <v>0.61</v>
      </c>
    </row>
  </sheetData>
  <sortState ref="B3:K28">
    <sortCondition ref="B3:B28"/>
  </sortState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82"/>
  <sheetViews>
    <sheetView topLeftCell="A26" workbookViewId="0">
      <selection activeCell="T31" sqref="T31"/>
    </sheetView>
  </sheetViews>
  <sheetFormatPr baseColWidth="10" defaultColWidth="9" defaultRowHeight="13.15" customHeight="1"/>
  <cols>
    <col min="2" max="2" width="8.25" customWidth="1"/>
    <col min="3" max="3" width="23.58203125" customWidth="1"/>
    <col min="4" max="4" width="14" customWidth="1"/>
    <col min="5" max="5" width="20.58203125" customWidth="1"/>
    <col min="6" max="6" width="12" style="32" customWidth="1"/>
    <col min="7" max="7" width="9" style="32" customWidth="1"/>
    <col min="8" max="8" width="9.33203125" style="32" customWidth="1"/>
    <col min="9" max="9" width="12" style="32" customWidth="1"/>
    <col min="10" max="11" width="11.58203125" style="32" customWidth="1"/>
    <col min="12" max="12" width="12.33203125" style="32" customWidth="1"/>
  </cols>
  <sheetData>
    <row r="1" spans="1:14" ht="16.5">
      <c r="A1" s="40"/>
      <c r="B1" s="40"/>
      <c r="C1" s="40"/>
      <c r="D1" s="40"/>
      <c r="E1" s="40"/>
      <c r="F1" s="35"/>
      <c r="G1" s="35"/>
      <c r="H1" s="35"/>
      <c r="I1" s="35"/>
      <c r="J1" s="35"/>
      <c r="K1" s="35"/>
      <c r="L1" s="35"/>
      <c r="M1" s="40"/>
    </row>
    <row r="2" spans="1:14" ht="24.65" customHeight="1">
      <c r="A2" s="40"/>
      <c r="B2" s="40"/>
      <c r="C2" s="134" t="s">
        <v>90</v>
      </c>
      <c r="D2" s="135"/>
      <c r="E2" s="135"/>
      <c r="F2" s="135"/>
      <c r="G2" s="136"/>
      <c r="H2" s="136"/>
      <c r="I2" s="137"/>
      <c r="J2" s="135"/>
      <c r="K2" s="135"/>
      <c r="L2" s="138"/>
      <c r="M2" s="40"/>
      <c r="N2" s="40"/>
    </row>
    <row r="3" spans="1:14" ht="16.5">
      <c r="A3" s="40"/>
      <c r="B3" s="40"/>
      <c r="C3" s="65"/>
      <c r="D3" s="35"/>
      <c r="E3" s="35"/>
      <c r="F3" s="35"/>
      <c r="G3" s="35"/>
      <c r="H3" s="35"/>
      <c r="I3" s="35"/>
      <c r="J3" s="35"/>
      <c r="K3" s="35"/>
      <c r="L3" s="66"/>
      <c r="M3" s="40"/>
      <c r="N3" s="40"/>
    </row>
    <row r="4" spans="1:14" ht="20">
      <c r="A4" s="40"/>
      <c r="B4" s="115" t="s">
        <v>552</v>
      </c>
      <c r="C4" s="112" t="s">
        <v>75</v>
      </c>
      <c r="D4" s="70" t="s">
        <v>63</v>
      </c>
      <c r="E4" s="70" t="s">
        <v>76</v>
      </c>
      <c r="F4" s="70" t="s">
        <v>79</v>
      </c>
      <c r="G4" s="70" t="s">
        <v>77</v>
      </c>
      <c r="H4" s="70" t="s">
        <v>78</v>
      </c>
      <c r="I4" s="70" t="s">
        <v>80</v>
      </c>
      <c r="J4" s="70" t="s">
        <v>81</v>
      </c>
      <c r="K4" s="70" t="s">
        <v>82</v>
      </c>
      <c r="L4" s="71" t="s">
        <v>83</v>
      </c>
      <c r="M4" s="40"/>
      <c r="N4" s="40"/>
    </row>
    <row r="5" spans="1:14" ht="16.5">
      <c r="A5" s="40"/>
      <c r="B5" s="115" t="s">
        <v>553</v>
      </c>
      <c r="C5" s="113" t="s">
        <v>375</v>
      </c>
      <c r="D5" s="33" t="s">
        <v>367</v>
      </c>
      <c r="E5" s="33" t="s">
        <v>297</v>
      </c>
      <c r="F5" s="67"/>
      <c r="G5" s="67"/>
      <c r="H5" s="67"/>
      <c r="I5" s="67">
        <v>2</v>
      </c>
      <c r="J5" s="67"/>
      <c r="K5" s="67"/>
      <c r="L5" s="101"/>
      <c r="M5" s="40"/>
      <c r="N5" s="40"/>
    </row>
    <row r="6" spans="1:14" ht="16.5">
      <c r="A6" s="40"/>
      <c r="B6" s="115" t="s">
        <v>553</v>
      </c>
      <c r="C6" s="113" t="s">
        <v>170</v>
      </c>
      <c r="D6" s="33" t="s">
        <v>177</v>
      </c>
      <c r="E6" s="33" t="s">
        <v>369</v>
      </c>
      <c r="F6" s="67"/>
      <c r="G6" s="67"/>
      <c r="H6" s="67">
        <v>1.35</v>
      </c>
      <c r="I6" s="67"/>
      <c r="J6" s="67"/>
      <c r="K6" s="67"/>
      <c r="L6" s="101"/>
      <c r="M6" s="40"/>
      <c r="N6" s="40"/>
    </row>
    <row r="7" spans="1:14" ht="16.5">
      <c r="A7" s="40"/>
      <c r="B7" s="115" t="s">
        <v>553</v>
      </c>
      <c r="C7" s="113" t="s">
        <v>196</v>
      </c>
      <c r="D7" s="33" t="s">
        <v>177</v>
      </c>
      <c r="E7" s="33" t="s">
        <v>425</v>
      </c>
      <c r="F7" s="67"/>
      <c r="G7" s="67"/>
      <c r="H7" s="67"/>
      <c r="I7" s="67">
        <v>5</v>
      </c>
      <c r="J7" s="67"/>
      <c r="K7" s="67"/>
      <c r="L7" s="101"/>
      <c r="M7" s="40"/>
      <c r="N7" s="40"/>
    </row>
    <row r="8" spans="1:14" ht="16.5">
      <c r="A8" s="40"/>
      <c r="B8" s="115" t="s">
        <v>553</v>
      </c>
      <c r="C8" s="113" t="s">
        <v>188</v>
      </c>
      <c r="D8" s="33" t="s">
        <v>177</v>
      </c>
      <c r="E8" s="33" t="s">
        <v>178</v>
      </c>
      <c r="F8" s="67">
        <v>2.4</v>
      </c>
      <c r="G8" s="67"/>
      <c r="H8" s="67"/>
      <c r="I8" s="67"/>
      <c r="J8" s="67"/>
      <c r="K8" s="67"/>
      <c r="L8" s="101"/>
      <c r="M8" s="40"/>
      <c r="N8" s="40"/>
    </row>
    <row r="9" spans="1:14" ht="16.5">
      <c r="A9" s="40"/>
      <c r="B9" s="115" t="s">
        <v>553</v>
      </c>
      <c r="C9" s="113" t="s">
        <v>191</v>
      </c>
      <c r="D9" s="33" t="s">
        <v>177</v>
      </c>
      <c r="E9" s="33" t="s">
        <v>297</v>
      </c>
      <c r="F9" s="67"/>
      <c r="G9" s="67"/>
      <c r="H9" s="67"/>
      <c r="I9" s="67">
        <v>1.3</v>
      </c>
      <c r="J9" s="67"/>
      <c r="K9" s="67"/>
      <c r="L9" s="101"/>
      <c r="M9" s="40"/>
      <c r="N9" s="40"/>
    </row>
    <row r="10" spans="1:14" ht="16.5">
      <c r="A10" s="40"/>
      <c r="B10" s="115" t="s">
        <v>553</v>
      </c>
      <c r="C10" s="113" t="s">
        <v>191</v>
      </c>
      <c r="D10" s="33" t="s">
        <v>367</v>
      </c>
      <c r="E10" s="33" t="s">
        <v>297</v>
      </c>
      <c r="F10" s="67"/>
      <c r="G10" s="67"/>
      <c r="H10" s="67"/>
      <c r="I10" s="67">
        <v>0.8</v>
      </c>
      <c r="J10" s="67"/>
      <c r="K10" s="67"/>
      <c r="L10" s="101"/>
      <c r="M10" s="40"/>
      <c r="N10" s="40"/>
    </row>
    <row r="11" spans="1:14" ht="16.5">
      <c r="A11" s="40"/>
      <c r="B11" s="115" t="s">
        <v>553</v>
      </c>
      <c r="C11" s="113" t="s">
        <v>192</v>
      </c>
      <c r="D11" s="33" t="s">
        <v>177</v>
      </c>
      <c r="E11" s="33" t="s">
        <v>297</v>
      </c>
      <c r="F11" s="67"/>
      <c r="G11" s="67"/>
      <c r="H11" s="67"/>
      <c r="I11" s="67">
        <v>1.5</v>
      </c>
      <c r="J11" s="67"/>
      <c r="K11" s="67"/>
      <c r="L11" s="101"/>
      <c r="M11" s="40"/>
      <c r="N11" s="40"/>
    </row>
    <row r="12" spans="1:14" ht="16.5">
      <c r="A12" s="40"/>
      <c r="B12" s="115" t="s">
        <v>553</v>
      </c>
      <c r="C12" s="113" t="s">
        <v>176</v>
      </c>
      <c r="D12" s="33" t="s">
        <v>177</v>
      </c>
      <c r="E12" s="33" t="s">
        <v>178</v>
      </c>
      <c r="F12" s="67">
        <v>2.5</v>
      </c>
      <c r="G12" s="67"/>
      <c r="H12" s="67"/>
      <c r="I12" s="67"/>
      <c r="J12" s="67"/>
      <c r="K12" s="67"/>
      <c r="L12" s="101"/>
      <c r="M12" s="40"/>
      <c r="N12" s="40"/>
    </row>
    <row r="13" spans="1:14" ht="16.5">
      <c r="A13" s="40"/>
      <c r="B13" s="115" t="s">
        <v>553</v>
      </c>
      <c r="C13" s="113" t="s">
        <v>186</v>
      </c>
      <c r="D13" s="33" t="s">
        <v>177</v>
      </c>
      <c r="E13" s="33" t="s">
        <v>369</v>
      </c>
      <c r="F13" s="67"/>
      <c r="G13" s="67"/>
      <c r="H13" s="67">
        <v>0.8</v>
      </c>
      <c r="I13" s="67"/>
      <c r="J13" s="67"/>
      <c r="K13" s="67"/>
      <c r="L13" s="101"/>
      <c r="M13" s="40"/>
      <c r="N13" s="40"/>
    </row>
    <row r="14" spans="1:14" ht="16.5">
      <c r="A14" s="40"/>
      <c r="B14" s="115" t="s">
        <v>553</v>
      </c>
      <c r="C14" s="113" t="s">
        <v>486</v>
      </c>
      <c r="D14" s="33" t="s">
        <v>367</v>
      </c>
      <c r="E14" s="33" t="s">
        <v>487</v>
      </c>
      <c r="F14" s="67">
        <v>3</v>
      </c>
      <c r="G14" s="67"/>
      <c r="H14" s="67">
        <v>12</v>
      </c>
      <c r="I14" s="67"/>
      <c r="J14" s="67"/>
      <c r="K14" s="67"/>
      <c r="L14" s="101"/>
      <c r="M14" s="40"/>
      <c r="N14" s="40"/>
    </row>
    <row r="15" spans="1:14" ht="16.5">
      <c r="A15" s="40"/>
      <c r="B15" s="115" t="s">
        <v>553</v>
      </c>
      <c r="C15" s="113" t="s">
        <v>522</v>
      </c>
      <c r="D15" s="33" t="s">
        <v>367</v>
      </c>
      <c r="E15" s="33" t="s">
        <v>257</v>
      </c>
      <c r="F15" s="67">
        <v>0.9</v>
      </c>
      <c r="G15" s="67"/>
      <c r="H15" s="67"/>
      <c r="I15" s="67"/>
      <c r="J15" s="67"/>
      <c r="K15" s="67"/>
      <c r="L15" s="101"/>
      <c r="M15" s="40"/>
      <c r="N15" s="40"/>
    </row>
    <row r="16" spans="1:14" ht="16.5">
      <c r="A16" s="40"/>
      <c r="B16" s="115" t="s">
        <v>553</v>
      </c>
      <c r="C16" s="113" t="s">
        <v>551</v>
      </c>
      <c r="D16" s="33" t="s">
        <v>367</v>
      </c>
      <c r="E16" s="33" t="s">
        <v>369</v>
      </c>
      <c r="F16" s="67">
        <v>1.24</v>
      </c>
      <c r="G16" s="67"/>
      <c r="H16" s="67"/>
      <c r="I16" s="67"/>
      <c r="J16" s="67"/>
      <c r="K16" s="67"/>
      <c r="L16" s="101"/>
      <c r="M16" s="40"/>
      <c r="N16" s="40"/>
    </row>
    <row r="17" spans="1:14" ht="16.5">
      <c r="A17" s="40"/>
      <c r="B17" s="115" t="s">
        <v>553</v>
      </c>
      <c r="C17" s="113" t="s">
        <v>186</v>
      </c>
      <c r="D17" s="33" t="s">
        <v>367</v>
      </c>
      <c r="E17" s="33" t="s">
        <v>369</v>
      </c>
      <c r="F17" s="67">
        <v>1.7</v>
      </c>
      <c r="G17" s="67"/>
      <c r="H17" s="67"/>
      <c r="I17" s="67"/>
      <c r="J17" s="67"/>
      <c r="K17" s="67"/>
      <c r="L17" s="101"/>
      <c r="M17" s="40"/>
      <c r="N17" s="40"/>
    </row>
    <row r="18" spans="1:14" ht="16.5">
      <c r="A18" s="40"/>
      <c r="B18" s="115"/>
      <c r="C18" s="113"/>
      <c r="D18" s="33"/>
      <c r="E18" s="33"/>
      <c r="F18" s="67"/>
      <c r="G18" s="67"/>
      <c r="H18" s="67"/>
      <c r="I18" s="67"/>
      <c r="J18" s="67"/>
      <c r="K18" s="67"/>
      <c r="L18" s="101"/>
      <c r="M18" s="40"/>
      <c r="N18" s="40"/>
    </row>
    <row r="19" spans="1:14" ht="16.5">
      <c r="A19" s="40"/>
      <c r="B19" s="115"/>
      <c r="C19" s="113"/>
      <c r="D19" s="33"/>
      <c r="E19" s="33"/>
      <c r="F19" s="67"/>
      <c r="G19" s="67"/>
      <c r="H19" s="67"/>
      <c r="I19" s="67"/>
      <c r="J19" s="67"/>
      <c r="K19" s="67"/>
      <c r="L19" s="101"/>
      <c r="M19" s="40"/>
      <c r="N19" s="40"/>
    </row>
    <row r="20" spans="1:14" ht="16.5">
      <c r="A20" s="40"/>
      <c r="B20" s="115"/>
      <c r="C20" s="113"/>
      <c r="D20" s="33"/>
      <c r="E20" s="33"/>
      <c r="F20" s="67"/>
      <c r="G20" s="67"/>
      <c r="H20" s="67"/>
      <c r="I20" s="67"/>
      <c r="J20" s="67"/>
      <c r="K20" s="67"/>
      <c r="L20" s="101"/>
      <c r="M20" s="40"/>
      <c r="N20" s="40"/>
    </row>
    <row r="21" spans="1:14" ht="16.5">
      <c r="A21" s="40"/>
      <c r="B21" s="115"/>
      <c r="C21" s="113"/>
      <c r="D21" s="33"/>
      <c r="E21" s="33"/>
      <c r="F21" s="67"/>
      <c r="G21" s="67"/>
      <c r="H21" s="67"/>
      <c r="I21" s="67"/>
      <c r="J21" s="67"/>
      <c r="K21" s="67"/>
      <c r="L21" s="101"/>
      <c r="M21" s="40"/>
      <c r="N21" s="40"/>
    </row>
    <row r="22" spans="1:14" ht="16.5">
      <c r="A22" s="40"/>
      <c r="B22" s="115"/>
      <c r="C22" s="113"/>
      <c r="D22" s="33"/>
      <c r="E22" s="33"/>
      <c r="F22" s="67"/>
      <c r="G22" s="67"/>
      <c r="H22" s="67"/>
      <c r="I22" s="67"/>
      <c r="J22" s="67"/>
      <c r="K22" s="67"/>
      <c r="L22" s="101"/>
      <c r="M22" s="40"/>
      <c r="N22" s="40"/>
    </row>
    <row r="23" spans="1:14" ht="16.5">
      <c r="A23" s="40"/>
      <c r="B23" s="115"/>
      <c r="C23" s="113"/>
      <c r="D23" s="33"/>
      <c r="E23" s="33"/>
      <c r="F23" s="67"/>
      <c r="G23" s="67"/>
      <c r="H23" s="67" t="s">
        <v>169</v>
      </c>
      <c r="I23" s="67"/>
      <c r="J23" s="67"/>
      <c r="K23" s="67"/>
      <c r="L23" s="101"/>
      <c r="M23" s="40"/>
      <c r="N23" s="40"/>
    </row>
    <row r="24" spans="1:14" ht="16.5">
      <c r="A24" s="40"/>
      <c r="B24" s="115"/>
      <c r="C24" s="113"/>
      <c r="D24" s="33"/>
      <c r="E24" s="33"/>
      <c r="F24" s="67"/>
      <c r="G24" s="67"/>
      <c r="H24" s="67"/>
      <c r="I24" s="67"/>
      <c r="J24" s="67"/>
      <c r="K24" s="67"/>
      <c r="L24" s="101"/>
      <c r="M24" s="40"/>
      <c r="N24" s="40"/>
    </row>
    <row r="25" spans="1:14" ht="16.5">
      <c r="A25" s="40"/>
      <c r="B25" s="115"/>
      <c r="C25" s="113"/>
      <c r="D25" s="33"/>
      <c r="E25" s="33"/>
      <c r="F25" s="67"/>
      <c r="G25" s="67"/>
      <c r="H25" s="67"/>
      <c r="I25" s="67"/>
      <c r="J25" s="67"/>
      <c r="K25" s="67"/>
      <c r="L25" s="101"/>
      <c r="M25" s="40"/>
      <c r="N25" s="40"/>
    </row>
    <row r="26" spans="1:14" ht="16.5">
      <c r="A26" s="40"/>
      <c r="B26" s="115"/>
      <c r="C26" s="113"/>
      <c r="D26" s="33"/>
      <c r="E26" s="33"/>
      <c r="F26" s="67"/>
      <c r="G26" s="67"/>
      <c r="H26" s="67"/>
      <c r="I26" s="67"/>
      <c r="J26" s="67"/>
      <c r="K26" s="67"/>
      <c r="L26" s="101"/>
      <c r="M26" s="40"/>
      <c r="N26" s="40"/>
    </row>
    <row r="27" spans="1:14" ht="16.5">
      <c r="A27" s="40"/>
      <c r="B27" s="115"/>
      <c r="C27" s="113"/>
      <c r="D27" s="33"/>
      <c r="E27" s="33"/>
      <c r="F27" s="67"/>
      <c r="G27" s="67"/>
      <c r="H27" s="67"/>
      <c r="I27" s="67"/>
      <c r="J27" s="67"/>
      <c r="K27" s="67"/>
      <c r="L27" s="101"/>
      <c r="M27" s="40"/>
      <c r="N27" s="40"/>
    </row>
    <row r="28" spans="1:14" ht="16.5">
      <c r="A28" s="40"/>
      <c r="B28" s="115"/>
      <c r="C28" s="113"/>
      <c r="D28" s="33"/>
      <c r="E28" s="33"/>
      <c r="F28" s="67"/>
      <c r="G28" s="67"/>
      <c r="H28" s="67"/>
      <c r="I28" s="67"/>
      <c r="J28" s="67"/>
      <c r="K28" s="67"/>
      <c r="L28" s="101"/>
      <c r="M28" s="40"/>
      <c r="N28" s="40"/>
    </row>
    <row r="29" spans="1:14" ht="16.5">
      <c r="A29" s="40"/>
      <c r="B29" s="115"/>
      <c r="C29" s="113"/>
      <c r="D29" s="33"/>
      <c r="E29" s="33"/>
      <c r="F29" s="67"/>
      <c r="G29" s="67"/>
      <c r="H29" s="67"/>
      <c r="I29" s="67"/>
      <c r="J29" s="67"/>
      <c r="K29" s="67"/>
      <c r="L29" s="101"/>
      <c r="M29" s="40"/>
      <c r="N29" s="40"/>
    </row>
    <row r="30" spans="1:14" ht="16.5">
      <c r="A30" s="40"/>
      <c r="B30" s="115"/>
      <c r="C30" s="113"/>
      <c r="D30" s="33"/>
      <c r="E30" s="33"/>
      <c r="F30" s="67"/>
      <c r="G30" s="67"/>
      <c r="H30" s="67"/>
      <c r="I30" s="67"/>
      <c r="J30" s="67"/>
      <c r="K30" s="67"/>
      <c r="L30" s="101"/>
      <c r="M30" s="40"/>
      <c r="N30" s="40"/>
    </row>
    <row r="31" spans="1:14" ht="16.5">
      <c r="A31" s="40"/>
      <c r="B31" s="115"/>
      <c r="C31" s="114"/>
      <c r="D31" s="64"/>
      <c r="E31" s="64"/>
      <c r="F31" s="102"/>
      <c r="G31" s="102"/>
      <c r="H31" s="102"/>
      <c r="I31" s="102"/>
      <c r="J31" s="102"/>
      <c r="K31" s="102"/>
      <c r="L31" s="103"/>
      <c r="M31" s="40"/>
      <c r="N31" s="40"/>
    </row>
    <row r="32" spans="1:14" ht="16.5">
      <c r="A32" s="40"/>
      <c r="B32" s="40"/>
      <c r="C32" s="40"/>
      <c r="D32" s="40"/>
      <c r="E32" s="40"/>
      <c r="F32" s="35"/>
      <c r="G32" s="35"/>
      <c r="H32" s="35"/>
      <c r="I32" s="35"/>
      <c r="J32" s="35"/>
      <c r="K32" s="35"/>
      <c r="L32" s="35"/>
      <c r="M32" s="40"/>
      <c r="N32" s="40"/>
    </row>
    <row r="33" spans="1:14" ht="16.5">
      <c r="A33" s="40"/>
      <c r="B33" s="40"/>
      <c r="C33" s="40"/>
      <c r="D33" s="40"/>
      <c r="E33" s="40"/>
      <c r="F33" s="35"/>
      <c r="G33" s="35"/>
      <c r="H33" s="35"/>
      <c r="I33" s="35"/>
      <c r="J33" s="35"/>
      <c r="K33" s="35"/>
      <c r="L33" s="35"/>
      <c r="M33" s="40"/>
      <c r="N33" s="40"/>
    </row>
    <row r="34" spans="1:14" ht="16.5">
      <c r="A34" s="40"/>
      <c r="B34" s="40"/>
      <c r="C34" s="40"/>
      <c r="D34" s="40"/>
      <c r="E34" s="40"/>
      <c r="F34" s="35"/>
      <c r="G34" s="35"/>
      <c r="H34" s="35"/>
      <c r="I34" s="35"/>
      <c r="J34" s="35"/>
      <c r="K34" s="35"/>
      <c r="L34" s="35"/>
      <c r="M34" s="40"/>
    </row>
    <row r="37" spans="1:14" ht="16.149999999999999" customHeight="1">
      <c r="C37" s="139" t="s">
        <v>91</v>
      </c>
      <c r="D37" s="140"/>
      <c r="E37" s="140"/>
      <c r="F37" s="140"/>
      <c r="G37" s="141"/>
      <c r="H37" s="141"/>
      <c r="I37" s="140"/>
      <c r="J37" s="140"/>
      <c r="K37" s="140"/>
      <c r="L37" s="142"/>
    </row>
    <row r="38" spans="1:14" ht="16.5">
      <c r="C38" s="89"/>
      <c r="D38" s="58"/>
      <c r="E38" s="58"/>
      <c r="F38" s="60"/>
      <c r="G38" s="60"/>
      <c r="H38" s="60"/>
      <c r="I38" s="60"/>
      <c r="J38" s="60"/>
      <c r="K38" s="60"/>
      <c r="L38" s="100"/>
    </row>
    <row r="39" spans="1:14" ht="20">
      <c r="B39" s="115" t="s">
        <v>552</v>
      </c>
      <c r="C39" s="116" t="s">
        <v>75</v>
      </c>
      <c r="D39" s="72" t="s">
        <v>63</v>
      </c>
      <c r="E39" s="72" t="s">
        <v>76</v>
      </c>
      <c r="F39" s="72" t="s">
        <v>79</v>
      </c>
      <c r="G39" s="72" t="s">
        <v>77</v>
      </c>
      <c r="H39" s="72" t="s">
        <v>78</v>
      </c>
      <c r="I39" s="72" t="s">
        <v>80</v>
      </c>
      <c r="J39" s="72" t="s">
        <v>81</v>
      </c>
      <c r="K39" s="72" t="s">
        <v>82</v>
      </c>
      <c r="L39" s="75" t="s">
        <v>83</v>
      </c>
    </row>
    <row r="40" spans="1:14" ht="16.5">
      <c r="B40" s="115" t="s">
        <v>554</v>
      </c>
      <c r="C40" s="113" t="s">
        <v>481</v>
      </c>
      <c r="D40" s="33" t="s">
        <v>367</v>
      </c>
      <c r="E40" s="33" t="s">
        <v>369</v>
      </c>
      <c r="F40" s="67"/>
      <c r="G40" s="67"/>
      <c r="H40" s="67">
        <v>3</v>
      </c>
      <c r="I40" s="67" t="s">
        <v>482</v>
      </c>
      <c r="J40" s="67" t="s">
        <v>483</v>
      </c>
      <c r="K40" s="67"/>
      <c r="L40" s="101"/>
    </row>
    <row r="41" spans="1:14" ht="16.5">
      <c r="B41" s="115" t="s">
        <v>554</v>
      </c>
      <c r="C41" s="113" t="s">
        <v>179</v>
      </c>
      <c r="D41" s="33" t="s">
        <v>177</v>
      </c>
      <c r="E41" s="33" t="s">
        <v>180</v>
      </c>
      <c r="F41" s="67">
        <v>1.8</v>
      </c>
      <c r="G41" s="67"/>
      <c r="H41" s="67"/>
      <c r="I41" s="67"/>
      <c r="J41" s="67"/>
      <c r="K41" s="67"/>
      <c r="L41" s="101"/>
    </row>
    <row r="42" spans="1:14" ht="16.5">
      <c r="B42" s="115" t="s">
        <v>554</v>
      </c>
      <c r="C42" s="113" t="s">
        <v>194</v>
      </c>
      <c r="D42" s="33" t="s">
        <v>177</v>
      </c>
      <c r="E42" s="33"/>
      <c r="F42" s="67"/>
      <c r="G42" s="67"/>
      <c r="H42" s="67"/>
      <c r="I42" s="67">
        <v>1.35</v>
      </c>
      <c r="J42" s="67"/>
      <c r="K42" s="67"/>
      <c r="L42" s="101"/>
    </row>
    <row r="43" spans="1:14" ht="16.5">
      <c r="B43" s="115" t="s">
        <v>554</v>
      </c>
      <c r="C43" s="113" t="s">
        <v>190</v>
      </c>
      <c r="D43" s="33" t="s">
        <v>177</v>
      </c>
      <c r="E43" s="33"/>
      <c r="F43" s="67"/>
      <c r="G43" s="67"/>
      <c r="H43" s="67">
        <v>2.2000000000000002</v>
      </c>
      <c r="I43" s="67"/>
      <c r="J43" s="67"/>
      <c r="K43" s="67"/>
      <c r="L43" s="101"/>
    </row>
    <row r="44" spans="1:14" ht="16.5">
      <c r="B44" s="115" t="s">
        <v>554</v>
      </c>
      <c r="C44" s="113" t="s">
        <v>172</v>
      </c>
      <c r="D44" s="33" t="s">
        <v>177</v>
      </c>
      <c r="E44" s="33"/>
      <c r="F44" s="67"/>
      <c r="G44" s="67"/>
      <c r="H44" s="67">
        <v>1.4</v>
      </c>
      <c r="I44" s="67"/>
      <c r="J44" s="67"/>
      <c r="K44" s="67"/>
      <c r="L44" s="101"/>
    </row>
    <row r="45" spans="1:14" ht="16.5">
      <c r="B45" s="115" t="s">
        <v>554</v>
      </c>
      <c r="C45" s="113" t="s">
        <v>184</v>
      </c>
      <c r="D45" s="33" t="s">
        <v>177</v>
      </c>
      <c r="E45" s="33" t="s">
        <v>185</v>
      </c>
      <c r="F45" s="67"/>
      <c r="G45" s="67"/>
      <c r="H45" s="67">
        <v>0.75</v>
      </c>
      <c r="I45" s="67"/>
      <c r="J45" s="67"/>
      <c r="K45" s="67"/>
      <c r="L45" s="101"/>
    </row>
    <row r="46" spans="1:14" ht="16.5">
      <c r="B46" s="115" t="s">
        <v>554</v>
      </c>
      <c r="C46" s="113" t="s">
        <v>184</v>
      </c>
      <c r="D46" s="33" t="s">
        <v>367</v>
      </c>
      <c r="E46" s="33" t="s">
        <v>369</v>
      </c>
      <c r="F46" s="67"/>
      <c r="G46" s="67"/>
      <c r="H46" s="67">
        <v>0.65</v>
      </c>
      <c r="I46" s="67"/>
      <c r="J46" s="67"/>
      <c r="K46" s="67"/>
      <c r="L46" s="101"/>
    </row>
    <row r="47" spans="1:14" ht="16.5">
      <c r="B47" s="115" t="s">
        <v>554</v>
      </c>
      <c r="C47" s="113" t="s">
        <v>433</v>
      </c>
      <c r="D47" s="33" t="s">
        <v>177</v>
      </c>
      <c r="E47" s="33" t="s">
        <v>187</v>
      </c>
      <c r="F47" s="67"/>
      <c r="G47" s="67"/>
      <c r="H47" s="67">
        <v>2.6</v>
      </c>
      <c r="I47" s="67"/>
      <c r="J47" s="67"/>
      <c r="K47" s="67"/>
      <c r="L47" s="101"/>
    </row>
    <row r="48" spans="1:14" ht="16.5">
      <c r="B48" s="115" t="s">
        <v>554</v>
      </c>
      <c r="C48" s="113" t="s">
        <v>432</v>
      </c>
      <c r="D48" s="33" t="s">
        <v>177</v>
      </c>
      <c r="E48" s="33" t="s">
        <v>187</v>
      </c>
      <c r="F48" s="67">
        <v>20</v>
      </c>
      <c r="G48" s="67"/>
      <c r="H48" s="67">
        <v>10</v>
      </c>
      <c r="I48" s="67"/>
      <c r="J48" s="67"/>
      <c r="K48" s="67"/>
      <c r="L48" s="101"/>
    </row>
    <row r="49" spans="2:12" ht="16.5">
      <c r="B49" s="115" t="s">
        <v>554</v>
      </c>
      <c r="C49" s="113" t="s">
        <v>181</v>
      </c>
      <c r="D49" s="33" t="s">
        <v>177</v>
      </c>
      <c r="E49" s="33" t="s">
        <v>180</v>
      </c>
      <c r="F49" s="67">
        <v>1.8</v>
      </c>
      <c r="G49" s="67"/>
      <c r="H49" s="67"/>
      <c r="I49" s="67"/>
      <c r="J49" s="67"/>
      <c r="K49" s="67"/>
      <c r="L49" s="101"/>
    </row>
    <row r="50" spans="2:12" ht="16.5">
      <c r="B50" s="115" t="s">
        <v>554</v>
      </c>
      <c r="C50" s="113" t="s">
        <v>189</v>
      </c>
      <c r="D50" s="33" t="s">
        <v>177</v>
      </c>
      <c r="E50" s="33" t="s">
        <v>180</v>
      </c>
      <c r="F50" s="67">
        <v>1.8</v>
      </c>
      <c r="G50" s="67"/>
      <c r="H50" s="67"/>
      <c r="I50" s="67"/>
      <c r="J50" s="67"/>
      <c r="K50" s="67"/>
      <c r="L50" s="101"/>
    </row>
    <row r="51" spans="2:12" ht="16.5">
      <c r="B51" s="115" t="s">
        <v>554</v>
      </c>
      <c r="C51" s="113" t="s">
        <v>189</v>
      </c>
      <c r="D51" s="33" t="s">
        <v>367</v>
      </c>
      <c r="E51" s="33" t="s">
        <v>374</v>
      </c>
      <c r="F51" s="67">
        <v>0.81</v>
      </c>
      <c r="G51" s="67"/>
      <c r="H51" s="67"/>
      <c r="I51" s="67"/>
      <c r="J51" s="67"/>
      <c r="K51" s="67"/>
      <c r="L51" s="101"/>
    </row>
    <row r="52" spans="2:12" ht="16.5">
      <c r="B52" s="115" t="s">
        <v>554</v>
      </c>
      <c r="C52" s="113" t="s">
        <v>371</v>
      </c>
      <c r="D52" s="33" t="s">
        <v>367</v>
      </c>
      <c r="E52" s="33" t="s">
        <v>369</v>
      </c>
      <c r="F52" s="67"/>
      <c r="G52" s="67"/>
      <c r="H52" s="67">
        <v>1.85</v>
      </c>
      <c r="I52" s="67"/>
      <c r="J52" s="67"/>
      <c r="K52" s="67"/>
      <c r="L52" s="101"/>
    </row>
    <row r="53" spans="2:12" ht="16.5">
      <c r="B53" s="115" t="s">
        <v>554</v>
      </c>
      <c r="C53" s="113" t="s">
        <v>427</v>
      </c>
      <c r="D53" s="33" t="s">
        <v>367</v>
      </c>
      <c r="E53" s="33" t="s">
        <v>369</v>
      </c>
      <c r="F53" s="67"/>
      <c r="G53" s="67"/>
      <c r="H53" s="67">
        <v>3.3</v>
      </c>
      <c r="I53" s="67"/>
      <c r="J53" s="67"/>
      <c r="K53" s="67"/>
      <c r="L53" s="101"/>
    </row>
    <row r="54" spans="2:12" ht="16.5">
      <c r="B54" s="115" t="s">
        <v>554</v>
      </c>
      <c r="C54" s="113" t="s">
        <v>376</v>
      </c>
      <c r="D54" s="33" t="s">
        <v>367</v>
      </c>
      <c r="E54" s="33" t="s">
        <v>369</v>
      </c>
      <c r="F54" s="67"/>
      <c r="G54" s="67"/>
      <c r="H54" s="67">
        <v>0.55000000000000004</v>
      </c>
      <c r="I54" s="67"/>
      <c r="J54" s="67"/>
      <c r="K54" s="67"/>
      <c r="L54" s="101"/>
    </row>
    <row r="55" spans="2:12" ht="16.5">
      <c r="B55" s="115" t="s">
        <v>554</v>
      </c>
      <c r="C55" s="113" t="s">
        <v>370</v>
      </c>
      <c r="D55" s="33" t="s">
        <v>367</v>
      </c>
      <c r="E55" s="33" t="s">
        <v>369</v>
      </c>
      <c r="F55" s="67"/>
      <c r="G55" s="67"/>
      <c r="H55" s="67">
        <v>2</v>
      </c>
      <c r="I55" s="67"/>
      <c r="J55" s="67"/>
      <c r="K55" s="67"/>
      <c r="L55" s="101"/>
    </row>
    <row r="56" spans="2:12" ht="16.5">
      <c r="B56" s="115" t="s">
        <v>554</v>
      </c>
      <c r="C56" s="113" t="s">
        <v>426</v>
      </c>
      <c r="D56" s="33" t="s">
        <v>367</v>
      </c>
      <c r="E56" s="33" t="s">
        <v>369</v>
      </c>
      <c r="F56" s="67"/>
      <c r="G56" s="67"/>
      <c r="H56" s="67">
        <v>1.6</v>
      </c>
      <c r="I56" s="67"/>
      <c r="J56" s="67"/>
      <c r="K56" s="67"/>
      <c r="L56" s="101"/>
    </row>
    <row r="57" spans="2:12" ht="16.5">
      <c r="B57" s="115" t="s">
        <v>554</v>
      </c>
      <c r="C57" s="113" t="s">
        <v>428</v>
      </c>
      <c r="D57" s="33" t="s">
        <v>367</v>
      </c>
      <c r="E57" s="33" t="s">
        <v>369</v>
      </c>
      <c r="F57" s="67"/>
      <c r="G57" s="67"/>
      <c r="H57" s="67">
        <v>0.7</v>
      </c>
      <c r="I57" s="67"/>
      <c r="J57" s="67"/>
      <c r="K57" s="67"/>
      <c r="L57" s="101"/>
    </row>
    <row r="58" spans="2:12" ht="16.5">
      <c r="B58" s="115" t="s">
        <v>554</v>
      </c>
      <c r="C58" s="113" t="s">
        <v>428</v>
      </c>
      <c r="D58" s="33" t="s">
        <v>177</v>
      </c>
      <c r="E58" s="33"/>
      <c r="F58" s="67"/>
      <c r="G58" s="67"/>
      <c r="H58" s="67">
        <v>1.1000000000000001</v>
      </c>
      <c r="I58" s="67"/>
      <c r="J58" s="67"/>
      <c r="K58" s="67"/>
      <c r="L58" s="101"/>
    </row>
    <row r="59" spans="2:12" ht="16.5">
      <c r="B59" s="115" t="s">
        <v>554</v>
      </c>
      <c r="C59" s="113" t="s">
        <v>429</v>
      </c>
      <c r="D59" s="33" t="s">
        <v>177</v>
      </c>
      <c r="E59" s="33" t="s">
        <v>115</v>
      </c>
      <c r="F59" s="67">
        <v>19</v>
      </c>
      <c r="G59" s="67"/>
      <c r="H59" s="67">
        <v>1.9</v>
      </c>
      <c r="I59" s="67"/>
      <c r="J59" s="67"/>
      <c r="K59" s="67"/>
      <c r="L59" s="101"/>
    </row>
    <row r="60" spans="2:12" ht="16.5">
      <c r="B60" s="115" t="s">
        <v>554</v>
      </c>
      <c r="C60" s="113" t="s">
        <v>373</v>
      </c>
      <c r="D60" s="33" t="s">
        <v>367</v>
      </c>
      <c r="E60" s="33" t="s">
        <v>374</v>
      </c>
      <c r="F60" s="67">
        <v>0.6</v>
      </c>
      <c r="G60" s="67"/>
      <c r="H60" s="67"/>
      <c r="I60" s="67"/>
      <c r="J60" s="67"/>
      <c r="K60" s="67"/>
      <c r="L60" s="101"/>
    </row>
    <row r="61" spans="2:12" ht="16.5">
      <c r="B61" s="115" t="s">
        <v>554</v>
      </c>
      <c r="C61" s="113" t="s">
        <v>182</v>
      </c>
      <c r="D61" s="33" t="s">
        <v>177</v>
      </c>
      <c r="E61" s="33" t="s">
        <v>183</v>
      </c>
      <c r="F61" s="67">
        <v>0.65</v>
      </c>
      <c r="G61" s="67"/>
      <c r="H61" s="67"/>
      <c r="I61" s="67"/>
      <c r="J61" s="67"/>
      <c r="K61" s="67"/>
      <c r="L61" s="101"/>
    </row>
    <row r="62" spans="2:12" ht="16.5">
      <c r="B62" s="115" t="s">
        <v>554</v>
      </c>
      <c r="C62" s="113" t="s">
        <v>372</v>
      </c>
      <c r="D62" s="33" t="s">
        <v>367</v>
      </c>
      <c r="E62" s="33" t="s">
        <v>369</v>
      </c>
      <c r="F62" s="67"/>
      <c r="G62" s="67"/>
      <c r="H62" s="67">
        <v>1.8</v>
      </c>
      <c r="I62" s="67"/>
      <c r="J62" s="67"/>
      <c r="K62" s="67"/>
      <c r="L62" s="101"/>
    </row>
    <row r="63" spans="2:12" ht="16.5">
      <c r="B63" s="115" t="s">
        <v>554</v>
      </c>
      <c r="C63" s="113" t="s">
        <v>195</v>
      </c>
      <c r="D63" s="33" t="s">
        <v>177</v>
      </c>
      <c r="E63" s="33"/>
      <c r="F63" s="67"/>
      <c r="G63" s="67"/>
      <c r="H63" s="67">
        <v>6.8</v>
      </c>
      <c r="I63" s="67"/>
      <c r="J63" s="67"/>
      <c r="K63" s="67"/>
      <c r="L63" s="101"/>
    </row>
    <row r="64" spans="2:12" ht="16.5">
      <c r="B64" s="115" t="s">
        <v>554</v>
      </c>
      <c r="C64" s="113" t="s">
        <v>430</v>
      </c>
      <c r="D64" s="33" t="s">
        <v>367</v>
      </c>
      <c r="E64" s="33" t="s">
        <v>87</v>
      </c>
      <c r="F64" s="67">
        <v>4.5</v>
      </c>
      <c r="G64" s="67"/>
      <c r="H64" s="67">
        <v>4.5</v>
      </c>
      <c r="I64" s="67"/>
      <c r="J64" s="67"/>
      <c r="K64" s="67"/>
      <c r="L64" s="101"/>
    </row>
    <row r="65" spans="2:12" ht="16.5">
      <c r="B65" s="115" t="s">
        <v>554</v>
      </c>
      <c r="C65" s="113" t="s">
        <v>431</v>
      </c>
      <c r="D65" s="33" t="s">
        <v>367</v>
      </c>
      <c r="E65" s="33" t="s">
        <v>368</v>
      </c>
      <c r="F65" s="67">
        <v>1</v>
      </c>
      <c r="G65" s="67"/>
      <c r="H65" s="67"/>
      <c r="I65" s="67">
        <v>0.5</v>
      </c>
      <c r="J65" s="67"/>
      <c r="K65" s="67"/>
      <c r="L65" s="101"/>
    </row>
    <row r="66" spans="2:12" ht="16.5">
      <c r="B66" s="115" t="s">
        <v>554</v>
      </c>
      <c r="C66" s="113" t="s">
        <v>480</v>
      </c>
      <c r="D66" s="33" t="s">
        <v>177</v>
      </c>
      <c r="E66" s="33" t="s">
        <v>193</v>
      </c>
      <c r="F66" s="67">
        <v>1.5</v>
      </c>
      <c r="G66" s="67"/>
      <c r="H66" s="67"/>
      <c r="I66" s="67">
        <v>0.5</v>
      </c>
      <c r="J66" s="67"/>
      <c r="K66" s="67"/>
      <c r="L66" s="101"/>
    </row>
    <row r="67" spans="2:12" ht="16.5">
      <c r="B67" s="115" t="s">
        <v>554</v>
      </c>
      <c r="C67" s="113" t="s">
        <v>484</v>
      </c>
      <c r="D67" s="33" t="s">
        <v>367</v>
      </c>
      <c r="E67" s="33" t="s">
        <v>369</v>
      </c>
      <c r="F67" s="67"/>
      <c r="G67" s="67"/>
      <c r="H67" s="67">
        <v>1.5</v>
      </c>
      <c r="I67" s="67"/>
      <c r="J67" s="67"/>
      <c r="K67" s="67"/>
      <c r="L67" s="101"/>
    </row>
    <row r="68" spans="2:12" ht="16.5">
      <c r="B68" s="115" t="s">
        <v>554</v>
      </c>
      <c r="C68" s="113" t="s">
        <v>485</v>
      </c>
      <c r="D68" s="33" t="s">
        <v>367</v>
      </c>
      <c r="E68" s="33" t="s">
        <v>369</v>
      </c>
      <c r="F68" s="67"/>
      <c r="G68" s="67"/>
      <c r="H68" s="67">
        <v>0.85</v>
      </c>
      <c r="I68" s="67"/>
      <c r="J68" s="67"/>
      <c r="K68" s="67"/>
      <c r="L68" s="101"/>
    </row>
    <row r="69" spans="2:12" ht="16.5">
      <c r="B69" s="115" t="s">
        <v>554</v>
      </c>
      <c r="C69" s="113" t="s">
        <v>523</v>
      </c>
      <c r="D69" s="33" t="s">
        <v>367</v>
      </c>
      <c r="E69" s="33" t="s">
        <v>369</v>
      </c>
      <c r="F69" s="67">
        <v>0.56000000000000005</v>
      </c>
      <c r="G69" s="67"/>
      <c r="H69" s="67">
        <v>1.3</v>
      </c>
      <c r="I69" s="67"/>
      <c r="J69" s="67"/>
      <c r="K69" s="67"/>
      <c r="L69" s="101"/>
    </row>
    <row r="70" spans="2:12" ht="16.5">
      <c r="B70" s="115" t="s">
        <v>554</v>
      </c>
      <c r="C70" s="113" t="s">
        <v>179</v>
      </c>
      <c r="D70" s="33" t="s">
        <v>367</v>
      </c>
      <c r="E70" s="33" t="s">
        <v>374</v>
      </c>
      <c r="F70" s="67">
        <v>0.56000000000000005</v>
      </c>
      <c r="G70" s="67"/>
      <c r="H70" s="67"/>
      <c r="I70" s="67"/>
      <c r="J70" s="67"/>
      <c r="K70" s="67"/>
      <c r="L70" s="101"/>
    </row>
    <row r="71" spans="2:12" ht="16.5">
      <c r="B71" s="115" t="s">
        <v>554</v>
      </c>
      <c r="C71" s="113" t="s">
        <v>546</v>
      </c>
      <c r="D71" s="33" t="s">
        <v>367</v>
      </c>
      <c r="E71" s="33" t="s">
        <v>369</v>
      </c>
      <c r="F71" s="67">
        <v>1.1299999999999999</v>
      </c>
      <c r="G71" s="67"/>
      <c r="H71" s="67"/>
      <c r="I71" s="67"/>
      <c r="J71" s="67"/>
      <c r="K71" s="67"/>
      <c r="L71" s="101"/>
    </row>
    <row r="72" spans="2:12" ht="16.5">
      <c r="B72" s="115" t="s">
        <v>554</v>
      </c>
      <c r="C72" s="113" t="s">
        <v>547</v>
      </c>
      <c r="D72" s="33" t="s">
        <v>367</v>
      </c>
      <c r="E72" s="33" t="s">
        <v>297</v>
      </c>
      <c r="F72" s="67">
        <v>1.7</v>
      </c>
      <c r="G72" s="67"/>
      <c r="H72" s="67"/>
      <c r="I72" s="67"/>
      <c r="J72" s="67"/>
      <c r="K72" s="67"/>
      <c r="L72" s="101"/>
    </row>
    <row r="73" spans="2:12" ht="16.5">
      <c r="B73" s="115" t="s">
        <v>554</v>
      </c>
      <c r="C73" s="113" t="s">
        <v>548</v>
      </c>
      <c r="D73" s="33" t="s">
        <v>367</v>
      </c>
      <c r="E73" s="33" t="s">
        <v>374</v>
      </c>
      <c r="F73" s="67">
        <v>0.56000000000000005</v>
      </c>
      <c r="G73" s="67"/>
      <c r="H73" s="67"/>
      <c r="I73" s="67"/>
      <c r="J73" s="67"/>
      <c r="K73" s="67"/>
      <c r="L73" s="101"/>
    </row>
    <row r="74" spans="2:12" ht="16.5">
      <c r="B74" s="115" t="s">
        <v>554</v>
      </c>
      <c r="C74" s="113" t="s">
        <v>549</v>
      </c>
      <c r="D74" s="33" t="s">
        <v>367</v>
      </c>
      <c r="E74" s="33" t="s">
        <v>369</v>
      </c>
      <c r="F74" s="67">
        <v>0.8</v>
      </c>
      <c r="G74" s="67"/>
      <c r="H74" s="67"/>
      <c r="I74" s="67"/>
      <c r="J74" s="67"/>
      <c r="K74" s="67"/>
      <c r="L74" s="101"/>
    </row>
    <row r="75" spans="2:12" ht="16.5">
      <c r="B75" s="115" t="s">
        <v>554</v>
      </c>
      <c r="C75" s="113" t="s">
        <v>550</v>
      </c>
      <c r="D75" s="33" t="s">
        <v>367</v>
      </c>
      <c r="E75" s="33" t="s">
        <v>369</v>
      </c>
      <c r="F75" s="67">
        <v>3.36</v>
      </c>
      <c r="G75" s="67"/>
      <c r="H75" s="67"/>
      <c r="I75" s="67"/>
      <c r="J75" s="67"/>
      <c r="K75" s="67"/>
      <c r="L75" s="101"/>
    </row>
    <row r="76" spans="2:12" ht="16.5">
      <c r="B76" s="115"/>
      <c r="C76" s="113"/>
      <c r="D76" s="33"/>
      <c r="E76" s="33"/>
      <c r="F76" s="67"/>
      <c r="G76" s="67"/>
      <c r="H76" s="67"/>
      <c r="I76" s="67"/>
      <c r="J76" s="67"/>
      <c r="K76" s="67"/>
      <c r="L76" s="101"/>
    </row>
    <row r="77" spans="2:12" ht="16.5">
      <c r="B77" s="115"/>
      <c r="C77" s="113"/>
      <c r="D77" s="33"/>
      <c r="E77" s="33"/>
      <c r="F77" s="67"/>
      <c r="G77" s="67"/>
      <c r="H77" s="67"/>
      <c r="I77" s="67"/>
      <c r="J77" s="67"/>
      <c r="K77" s="67"/>
      <c r="L77" s="101"/>
    </row>
    <row r="78" spans="2:12" ht="16.5">
      <c r="B78" s="115"/>
      <c r="C78" s="113"/>
      <c r="D78" s="33"/>
      <c r="E78" s="33"/>
      <c r="F78" s="67"/>
      <c r="G78" s="67"/>
      <c r="H78" s="67"/>
      <c r="I78" s="67"/>
      <c r="J78" s="67"/>
      <c r="K78" s="67"/>
      <c r="L78" s="101"/>
    </row>
    <row r="79" spans="2:12" ht="16.5">
      <c r="B79" s="115"/>
      <c r="C79" s="113"/>
      <c r="D79" s="33"/>
      <c r="E79" s="33"/>
      <c r="F79" s="67"/>
      <c r="G79" s="67"/>
      <c r="H79" s="67"/>
      <c r="I79" s="67"/>
      <c r="J79" s="67"/>
      <c r="K79" s="67"/>
      <c r="L79" s="101"/>
    </row>
    <row r="80" spans="2:12" ht="16.5">
      <c r="B80" s="115"/>
      <c r="C80" s="113"/>
      <c r="D80" s="33"/>
      <c r="E80" s="33"/>
      <c r="F80" s="67"/>
      <c r="G80" s="67"/>
      <c r="H80" s="67"/>
      <c r="I80" s="67"/>
      <c r="J80" s="67"/>
      <c r="K80" s="67"/>
      <c r="L80" s="101"/>
    </row>
    <row r="81" spans="2:12" ht="16.5">
      <c r="B81" s="115"/>
      <c r="C81" s="113"/>
      <c r="D81" s="33"/>
      <c r="E81" s="33"/>
      <c r="F81" s="67"/>
      <c r="G81" s="67"/>
      <c r="H81" s="67"/>
      <c r="I81" s="67"/>
      <c r="J81" s="67"/>
      <c r="K81" s="67"/>
      <c r="L81" s="101"/>
    </row>
    <row r="82" spans="2:12" ht="16.5">
      <c r="B82" s="115"/>
      <c r="C82" s="114"/>
      <c r="D82" s="64"/>
      <c r="E82" s="64"/>
      <c r="F82" s="102"/>
      <c r="G82" s="102"/>
      <c r="H82" s="102"/>
      <c r="I82" s="102"/>
      <c r="J82" s="102"/>
      <c r="K82" s="102"/>
      <c r="L82" s="103"/>
    </row>
  </sheetData>
  <sortState ref="C40:L66">
    <sortCondition ref="C40:C66"/>
  </sortState>
  <mergeCells count="2">
    <mergeCell ref="C2:L2"/>
    <mergeCell ref="C37:L37"/>
  </mergeCells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K90"/>
  <sheetViews>
    <sheetView topLeftCell="A4" workbookViewId="0">
      <selection activeCell="H35" sqref="H35"/>
    </sheetView>
  </sheetViews>
  <sheetFormatPr baseColWidth="10" defaultColWidth="9" defaultRowHeight="13.15" customHeight="1"/>
  <cols>
    <col min="2" max="2" width="35" style="32" customWidth="1"/>
    <col min="3" max="3" width="17.33203125" style="32" customWidth="1"/>
    <col min="4" max="4" width="20.58203125" style="32" customWidth="1"/>
    <col min="5" max="5" width="12" style="32" customWidth="1"/>
    <col min="6" max="7" width="9" style="32" customWidth="1"/>
    <col min="8" max="8" width="12" style="32" customWidth="1"/>
    <col min="9" max="10" width="11.58203125" customWidth="1"/>
    <col min="11" max="11" width="12.33203125" customWidth="1"/>
  </cols>
  <sheetData>
    <row r="1" spans="2:11" ht="34.5" customHeight="1">
      <c r="B1" s="143" t="s">
        <v>105</v>
      </c>
      <c r="C1" s="137"/>
      <c r="D1" s="137"/>
      <c r="E1" s="137"/>
      <c r="F1" s="137"/>
      <c r="G1" s="137"/>
      <c r="H1" s="137"/>
      <c r="I1" s="137"/>
      <c r="J1" s="137"/>
      <c r="K1" s="144"/>
    </row>
    <row r="2" spans="2:11" ht="16.5">
      <c r="B2" s="94"/>
      <c r="C2" s="59"/>
      <c r="D2" s="59"/>
      <c r="E2" s="59"/>
      <c r="F2" s="59"/>
      <c r="G2" s="59"/>
      <c r="H2" s="59"/>
      <c r="I2" s="57"/>
      <c r="J2" s="57"/>
      <c r="K2" s="92"/>
    </row>
    <row r="3" spans="2:11" ht="20">
      <c r="B3" s="69" t="s">
        <v>75</v>
      </c>
      <c r="C3" s="70" t="s">
        <v>63</v>
      </c>
      <c r="D3" s="70" t="s">
        <v>76</v>
      </c>
      <c r="E3" s="70" t="s">
        <v>79</v>
      </c>
      <c r="F3" s="70" t="s">
        <v>77</v>
      </c>
      <c r="G3" s="70" t="s">
        <v>78</v>
      </c>
      <c r="H3" s="70" t="s">
        <v>80</v>
      </c>
      <c r="I3" s="70" t="s">
        <v>81</v>
      </c>
      <c r="J3" s="70" t="s">
        <v>82</v>
      </c>
      <c r="K3" s="71" t="s">
        <v>83</v>
      </c>
    </row>
    <row r="4" spans="2:11" ht="16.5">
      <c r="B4" s="44" t="s">
        <v>144</v>
      </c>
      <c r="C4" s="33" t="s">
        <v>86</v>
      </c>
      <c r="D4" s="33" t="s">
        <v>145</v>
      </c>
      <c r="E4" s="33">
        <v>12</v>
      </c>
      <c r="F4" s="33"/>
      <c r="G4" s="33"/>
      <c r="H4" s="33">
        <v>1.2</v>
      </c>
      <c r="I4" s="34"/>
      <c r="J4" s="34"/>
      <c r="K4" s="62"/>
    </row>
    <row r="5" spans="2:11" ht="16.5">
      <c r="B5" s="87" t="s">
        <v>144</v>
      </c>
      <c r="C5" s="33" t="s">
        <v>306</v>
      </c>
      <c r="D5" s="33" t="s">
        <v>320</v>
      </c>
      <c r="E5" s="33">
        <v>6.9</v>
      </c>
      <c r="F5" s="33"/>
      <c r="G5" s="33"/>
      <c r="H5" s="33">
        <v>0.69</v>
      </c>
      <c r="I5" s="34"/>
      <c r="J5" s="34"/>
      <c r="K5" s="62"/>
    </row>
    <row r="6" spans="2:11" ht="16.5">
      <c r="B6" s="87" t="s">
        <v>327</v>
      </c>
      <c r="C6" s="33" t="s">
        <v>306</v>
      </c>
      <c r="D6" s="33" t="s">
        <v>328</v>
      </c>
      <c r="E6" s="33">
        <v>11.5</v>
      </c>
      <c r="F6" s="33"/>
      <c r="G6" s="33"/>
      <c r="H6" s="33">
        <v>2.2999999999999998</v>
      </c>
      <c r="I6" s="34"/>
      <c r="J6" s="34"/>
      <c r="K6" s="62"/>
    </row>
    <row r="7" spans="2:11" ht="16.5">
      <c r="B7" s="44" t="s">
        <v>359</v>
      </c>
      <c r="C7" s="33" t="s">
        <v>86</v>
      </c>
      <c r="D7" s="33" t="s">
        <v>128</v>
      </c>
      <c r="E7" s="33">
        <v>7.42</v>
      </c>
      <c r="F7" s="33"/>
      <c r="G7" s="33"/>
      <c r="H7" s="33">
        <v>0.74</v>
      </c>
      <c r="I7" s="34"/>
      <c r="J7" s="34"/>
      <c r="K7" s="62"/>
    </row>
    <row r="8" spans="2:11" ht="16.5">
      <c r="B8" s="87" t="s">
        <v>434</v>
      </c>
      <c r="C8" s="33" t="s">
        <v>306</v>
      </c>
      <c r="D8" s="33" t="s">
        <v>320</v>
      </c>
      <c r="E8" s="33">
        <v>4.5</v>
      </c>
      <c r="F8" s="33"/>
      <c r="G8" s="33"/>
      <c r="H8" s="33">
        <v>0.45</v>
      </c>
      <c r="I8" s="34"/>
      <c r="J8" s="34"/>
      <c r="K8" s="62"/>
    </row>
    <row r="9" spans="2:11" ht="16.5">
      <c r="B9" s="44" t="s">
        <v>436</v>
      </c>
      <c r="C9" s="33" t="s">
        <v>86</v>
      </c>
      <c r="D9" s="33" t="s">
        <v>130</v>
      </c>
      <c r="E9" s="33">
        <v>11.23</v>
      </c>
      <c r="F9" s="33"/>
      <c r="G9" s="33"/>
      <c r="H9" s="33">
        <v>1.81</v>
      </c>
      <c r="I9" s="34"/>
      <c r="J9" s="34"/>
      <c r="K9" s="62"/>
    </row>
    <row r="10" spans="2:11" ht="16.5">
      <c r="B10" s="87" t="s">
        <v>435</v>
      </c>
      <c r="C10" s="33" t="s">
        <v>306</v>
      </c>
      <c r="D10" s="33" t="s">
        <v>323</v>
      </c>
      <c r="E10" s="33">
        <v>21.9</v>
      </c>
      <c r="F10" s="33"/>
      <c r="G10" s="33"/>
      <c r="H10" s="33"/>
      <c r="I10" s="34"/>
      <c r="J10" s="34"/>
      <c r="K10" s="62"/>
    </row>
    <row r="11" spans="2:11" ht="16.5">
      <c r="B11" s="87" t="s">
        <v>436</v>
      </c>
      <c r="C11" s="33" t="s">
        <v>306</v>
      </c>
      <c r="D11" s="33" t="s">
        <v>319</v>
      </c>
      <c r="E11" s="33">
        <v>10</v>
      </c>
      <c r="F11" s="33"/>
      <c r="G11" s="33"/>
      <c r="H11" s="33">
        <v>1.65</v>
      </c>
      <c r="I11" s="34"/>
      <c r="J11" s="34"/>
      <c r="K11" s="62"/>
    </row>
    <row r="12" spans="2:11" ht="16.5">
      <c r="B12" s="44" t="s">
        <v>164</v>
      </c>
      <c r="C12" s="33" t="s">
        <v>86</v>
      </c>
      <c r="D12" s="33" t="s">
        <v>163</v>
      </c>
      <c r="E12" s="33">
        <v>6.45</v>
      </c>
      <c r="F12" s="33"/>
      <c r="G12" s="33"/>
      <c r="H12" s="33"/>
      <c r="I12" s="34"/>
      <c r="J12" s="34"/>
      <c r="K12" s="62"/>
    </row>
    <row r="13" spans="2:11" ht="16.5">
      <c r="B13" s="87" t="s">
        <v>296</v>
      </c>
      <c r="C13" s="33" t="s">
        <v>295</v>
      </c>
      <c r="D13" s="33" t="s">
        <v>297</v>
      </c>
      <c r="E13" s="33">
        <v>12.92</v>
      </c>
      <c r="F13" s="33"/>
      <c r="G13" s="33"/>
      <c r="H13" s="33">
        <v>12.92</v>
      </c>
      <c r="I13" s="34"/>
      <c r="J13" s="34"/>
      <c r="K13" s="62"/>
    </row>
    <row r="14" spans="2:11" ht="16.5">
      <c r="B14" s="87" t="s">
        <v>377</v>
      </c>
      <c r="C14" s="33" t="s">
        <v>306</v>
      </c>
      <c r="D14" s="33" t="s">
        <v>297</v>
      </c>
      <c r="E14" s="33">
        <v>3.5</v>
      </c>
      <c r="F14" s="33"/>
      <c r="G14" s="33"/>
      <c r="H14" s="33">
        <v>3.5</v>
      </c>
      <c r="I14" s="34"/>
      <c r="J14" s="34"/>
      <c r="K14" s="62"/>
    </row>
    <row r="15" spans="2:11" ht="16.5">
      <c r="B15" s="87" t="s">
        <v>308</v>
      </c>
      <c r="C15" s="33" t="s">
        <v>306</v>
      </c>
      <c r="D15" s="33" t="s">
        <v>309</v>
      </c>
      <c r="E15" s="33">
        <v>6.94</v>
      </c>
      <c r="F15" s="33"/>
      <c r="G15" s="33"/>
      <c r="H15" s="33">
        <v>0.06</v>
      </c>
      <c r="I15" s="34"/>
      <c r="J15" s="34"/>
      <c r="K15" s="62"/>
    </row>
    <row r="16" spans="2:11" ht="16.5">
      <c r="B16" s="87" t="s">
        <v>331</v>
      </c>
      <c r="C16" s="33" t="s">
        <v>86</v>
      </c>
      <c r="D16" s="33" t="s">
        <v>336</v>
      </c>
      <c r="E16" s="33">
        <v>8.0299999999999994</v>
      </c>
      <c r="F16" s="33"/>
      <c r="G16" s="33"/>
      <c r="H16" s="33">
        <v>0.08</v>
      </c>
      <c r="I16" s="34"/>
      <c r="J16" s="34"/>
      <c r="K16" s="62"/>
    </row>
    <row r="17" spans="2:11" ht="16.5">
      <c r="B17" s="44" t="s">
        <v>162</v>
      </c>
      <c r="C17" s="33" t="s">
        <v>86</v>
      </c>
      <c r="D17" s="33" t="s">
        <v>163</v>
      </c>
      <c r="E17" s="33">
        <v>4.7</v>
      </c>
      <c r="F17" s="33"/>
      <c r="G17" s="33"/>
      <c r="H17" s="33">
        <v>4.7</v>
      </c>
      <c r="I17" s="34"/>
      <c r="J17" s="34"/>
      <c r="K17" s="62"/>
    </row>
    <row r="18" spans="2:11" ht="16.5">
      <c r="B18" s="87" t="s">
        <v>326</v>
      </c>
      <c r="C18" s="33" t="s">
        <v>306</v>
      </c>
      <c r="D18" s="33" t="s">
        <v>319</v>
      </c>
      <c r="E18" s="33">
        <v>37.9</v>
      </c>
      <c r="F18" s="33"/>
      <c r="G18" s="33"/>
      <c r="H18" s="33">
        <v>6.31</v>
      </c>
      <c r="I18" s="34"/>
      <c r="J18" s="34"/>
      <c r="K18" s="62"/>
    </row>
    <row r="19" spans="2:11" ht="16.5">
      <c r="B19" s="87" t="s">
        <v>321</v>
      </c>
      <c r="C19" s="33" t="s">
        <v>306</v>
      </c>
      <c r="D19" s="33" t="s">
        <v>227</v>
      </c>
      <c r="E19" s="33">
        <v>16.5</v>
      </c>
      <c r="F19" s="33"/>
      <c r="G19" s="33"/>
      <c r="H19" s="33">
        <v>0.02</v>
      </c>
      <c r="I19" s="34"/>
      <c r="J19" s="34"/>
      <c r="K19" s="62"/>
    </row>
    <row r="20" spans="2:11" ht="16.5">
      <c r="B20" s="87" t="s">
        <v>305</v>
      </c>
      <c r="C20" s="33" t="s">
        <v>306</v>
      </c>
      <c r="D20" s="33" t="s">
        <v>307</v>
      </c>
      <c r="E20" s="33">
        <v>16.7</v>
      </c>
      <c r="F20" s="33"/>
      <c r="G20" s="33"/>
      <c r="H20" s="33">
        <v>0.16</v>
      </c>
      <c r="I20" s="34"/>
      <c r="J20" s="34"/>
      <c r="K20" s="62"/>
    </row>
    <row r="21" spans="2:11" ht="16.5">
      <c r="B21" s="87" t="s">
        <v>316</v>
      </c>
      <c r="C21" s="33" t="s">
        <v>306</v>
      </c>
      <c r="D21" s="33" t="s">
        <v>317</v>
      </c>
      <c r="E21" s="33">
        <v>23.9</v>
      </c>
      <c r="F21" s="33"/>
      <c r="G21" s="33"/>
      <c r="H21" s="33">
        <v>0.04</v>
      </c>
      <c r="I21" s="34"/>
      <c r="J21" s="34"/>
      <c r="K21" s="62"/>
    </row>
    <row r="22" spans="2:11" ht="16.5">
      <c r="B22" s="87" t="s">
        <v>329</v>
      </c>
      <c r="C22" s="33" t="s">
        <v>306</v>
      </c>
      <c r="D22" s="33" t="s">
        <v>317</v>
      </c>
      <c r="E22" s="33">
        <v>24.5</v>
      </c>
      <c r="F22" s="33"/>
      <c r="G22" s="33"/>
      <c r="H22" s="33">
        <v>0.04</v>
      </c>
      <c r="I22" s="34"/>
      <c r="J22" s="34"/>
      <c r="K22" s="62"/>
    </row>
    <row r="23" spans="2:11" ht="16.5">
      <c r="B23" s="87" t="s">
        <v>325</v>
      </c>
      <c r="C23" s="33" t="s">
        <v>306</v>
      </c>
      <c r="D23" s="33" t="s">
        <v>324</v>
      </c>
      <c r="E23" s="33" t="s">
        <v>360</v>
      </c>
      <c r="F23" s="33"/>
      <c r="G23" s="33"/>
      <c r="H23" s="33">
        <v>0.06</v>
      </c>
      <c r="I23" s="34"/>
      <c r="J23" s="34"/>
      <c r="K23" s="62"/>
    </row>
    <row r="24" spans="2:11" ht="16.5">
      <c r="B24" s="44" t="s">
        <v>379</v>
      </c>
      <c r="C24" s="33" t="s">
        <v>306</v>
      </c>
      <c r="D24" s="33" t="s">
        <v>378</v>
      </c>
      <c r="E24" s="33">
        <v>6.94</v>
      </c>
      <c r="F24" s="33"/>
      <c r="G24" s="33"/>
      <c r="H24" s="33">
        <v>0.06</v>
      </c>
      <c r="I24" s="34"/>
      <c r="J24" s="34"/>
      <c r="K24" s="62"/>
    </row>
    <row r="25" spans="2:11" ht="16.5">
      <c r="B25" s="44" t="s">
        <v>509</v>
      </c>
      <c r="C25" s="33" t="s">
        <v>228</v>
      </c>
      <c r="D25" s="33" t="s">
        <v>506</v>
      </c>
      <c r="E25" s="33">
        <v>23.87</v>
      </c>
      <c r="F25" s="33"/>
      <c r="G25" s="33"/>
      <c r="H25" s="33">
        <v>0.47</v>
      </c>
      <c r="I25" s="34"/>
      <c r="J25" s="34"/>
      <c r="K25" s="62"/>
    </row>
    <row r="26" spans="2:11" ht="16.5">
      <c r="B26" s="44" t="s">
        <v>508</v>
      </c>
      <c r="C26" s="33" t="s">
        <v>228</v>
      </c>
      <c r="D26" s="33" t="s">
        <v>506</v>
      </c>
      <c r="E26" s="33">
        <v>6.85</v>
      </c>
      <c r="F26" s="33"/>
      <c r="G26" s="33"/>
      <c r="H26" s="33">
        <v>0.13</v>
      </c>
      <c r="I26" s="34"/>
      <c r="J26" s="34"/>
      <c r="K26" s="62"/>
    </row>
    <row r="27" spans="2:11" ht="16.5">
      <c r="B27" s="44" t="s">
        <v>507</v>
      </c>
      <c r="C27" s="33" t="s">
        <v>228</v>
      </c>
      <c r="D27" s="33" t="s">
        <v>506</v>
      </c>
      <c r="E27" s="33">
        <v>7.7</v>
      </c>
      <c r="F27" s="33"/>
      <c r="G27" s="33"/>
      <c r="H27" s="33">
        <v>0.15</v>
      </c>
      <c r="I27" s="34"/>
      <c r="J27" s="34"/>
      <c r="K27" s="62"/>
    </row>
    <row r="28" spans="2:11" ht="16.5">
      <c r="B28" s="44" t="s">
        <v>510</v>
      </c>
      <c r="C28" s="33" t="s">
        <v>228</v>
      </c>
      <c r="D28" s="33" t="s">
        <v>163</v>
      </c>
      <c r="E28" s="33">
        <v>11.79</v>
      </c>
      <c r="F28" s="33"/>
      <c r="G28" s="33"/>
      <c r="H28" s="33"/>
      <c r="I28" s="34"/>
      <c r="J28" s="34"/>
      <c r="K28" s="62"/>
    </row>
    <row r="29" spans="2:11" ht="16.5">
      <c r="B29" s="44" t="s">
        <v>511</v>
      </c>
      <c r="C29" s="33" t="s">
        <v>228</v>
      </c>
      <c r="D29" s="33" t="s">
        <v>512</v>
      </c>
      <c r="E29" s="33">
        <v>4.67</v>
      </c>
      <c r="F29" s="33"/>
      <c r="G29" s="33"/>
      <c r="H29" s="33"/>
      <c r="I29" s="34"/>
      <c r="J29" s="34"/>
      <c r="K29" s="62"/>
    </row>
    <row r="30" spans="2:11" ht="16.5">
      <c r="B30" s="108" t="s">
        <v>513</v>
      </c>
      <c r="C30" s="30" t="s">
        <v>228</v>
      </c>
      <c r="D30" s="30" t="s">
        <v>514</v>
      </c>
      <c r="E30" s="30">
        <v>26.72</v>
      </c>
      <c r="F30" s="30"/>
      <c r="G30" s="30"/>
      <c r="H30" s="30">
        <v>2.5999999999999999E-2</v>
      </c>
      <c r="I30" s="109"/>
      <c r="J30" s="109"/>
      <c r="K30" s="110"/>
    </row>
    <row r="31" spans="2:11" ht="16.5">
      <c r="B31" s="33" t="s">
        <v>516</v>
      </c>
      <c r="C31" s="33" t="s">
        <v>228</v>
      </c>
      <c r="D31" s="33" t="s">
        <v>515</v>
      </c>
      <c r="E31" s="33">
        <v>7.82</v>
      </c>
      <c r="F31" s="33"/>
      <c r="G31" s="33"/>
      <c r="H31" s="33">
        <v>0.15</v>
      </c>
      <c r="I31" s="34"/>
      <c r="J31" s="34"/>
      <c r="K31" s="31"/>
    </row>
    <row r="32" spans="2:11" ht="16.5">
      <c r="B32" s="33" t="s">
        <v>518</v>
      </c>
      <c r="C32" s="33" t="s">
        <v>228</v>
      </c>
      <c r="D32" s="33" t="s">
        <v>515</v>
      </c>
      <c r="E32" s="33">
        <v>6.74</v>
      </c>
      <c r="F32" s="33"/>
      <c r="G32" s="33"/>
      <c r="H32" s="33">
        <v>0.13</v>
      </c>
      <c r="I32" s="34"/>
      <c r="J32" s="34"/>
      <c r="K32" s="31"/>
    </row>
    <row r="33" spans="2:11" ht="16.5">
      <c r="B33" s="33" t="s">
        <v>517</v>
      </c>
      <c r="C33" s="33" t="s">
        <v>228</v>
      </c>
      <c r="D33" s="33" t="s">
        <v>515</v>
      </c>
      <c r="E33" s="33">
        <v>5.89</v>
      </c>
      <c r="F33" s="33"/>
      <c r="G33" s="33"/>
      <c r="H33" s="33">
        <v>0.11</v>
      </c>
      <c r="I33" s="34"/>
      <c r="J33" s="34"/>
      <c r="K33" s="31"/>
    </row>
    <row r="34" spans="2:11" ht="16.5">
      <c r="B34" s="33" t="s">
        <v>330</v>
      </c>
      <c r="C34" s="33" t="s">
        <v>86</v>
      </c>
      <c r="D34" s="33" t="s">
        <v>60</v>
      </c>
      <c r="E34" s="33">
        <v>10.81</v>
      </c>
      <c r="F34" s="33"/>
      <c r="G34" s="33"/>
      <c r="H34" s="33"/>
      <c r="I34" s="31"/>
      <c r="J34" s="31"/>
      <c r="K34" s="31"/>
    </row>
    <row r="35" spans="2:11" ht="16.5">
      <c r="B35" s="33" t="s">
        <v>542</v>
      </c>
      <c r="C35" s="33" t="s">
        <v>86</v>
      </c>
      <c r="D35" s="33" t="s">
        <v>307</v>
      </c>
      <c r="E35" s="33">
        <v>22.6</v>
      </c>
      <c r="F35" s="33"/>
      <c r="G35" s="33"/>
      <c r="H35" s="33">
        <v>0.22</v>
      </c>
      <c r="I35" s="31"/>
      <c r="J35" s="31"/>
      <c r="K35" s="31"/>
    </row>
    <row r="36" spans="2:11" ht="16.5">
      <c r="B36" s="33" t="s">
        <v>543</v>
      </c>
      <c r="C36" s="33" t="s">
        <v>86</v>
      </c>
      <c r="D36" s="33" t="s">
        <v>317</v>
      </c>
      <c r="E36" s="33">
        <v>15.3</v>
      </c>
      <c r="F36" s="33"/>
      <c r="G36" s="33"/>
      <c r="H36" s="33">
        <v>0.03</v>
      </c>
      <c r="I36" s="31"/>
      <c r="J36" s="31"/>
      <c r="K36" s="31"/>
    </row>
    <row r="37" spans="2:11" ht="16.5">
      <c r="B37" s="33"/>
      <c r="C37" s="33"/>
      <c r="D37" s="33"/>
      <c r="E37" s="33"/>
      <c r="F37" s="33"/>
      <c r="G37" s="33"/>
      <c r="H37" s="33"/>
      <c r="I37" s="31"/>
      <c r="J37" s="31"/>
      <c r="K37" s="31"/>
    </row>
    <row r="38" spans="2:11" ht="16.5">
      <c r="B38" s="33"/>
      <c r="C38" s="33"/>
      <c r="D38" s="33"/>
      <c r="E38" s="33"/>
      <c r="F38" s="33"/>
      <c r="G38" s="33"/>
      <c r="H38" s="33"/>
      <c r="I38" s="31"/>
      <c r="J38" s="31"/>
      <c r="K38" s="31"/>
    </row>
    <row r="39" spans="2:11" ht="16.5">
      <c r="B39" s="33"/>
      <c r="C39" s="33"/>
      <c r="D39" s="33"/>
      <c r="E39" s="33"/>
      <c r="F39" s="33"/>
      <c r="G39" s="33"/>
      <c r="H39" s="33"/>
      <c r="I39" s="31"/>
      <c r="J39" s="31"/>
      <c r="K39" s="31"/>
    </row>
    <row r="40" spans="2:11" ht="16.5">
      <c r="B40" s="33"/>
      <c r="C40" s="33"/>
      <c r="D40" s="33"/>
      <c r="E40" s="33"/>
      <c r="F40" s="33"/>
      <c r="G40" s="33"/>
      <c r="H40" s="33"/>
      <c r="I40" s="31"/>
      <c r="J40" s="31"/>
      <c r="K40" s="31"/>
    </row>
    <row r="41" spans="2:11" ht="16.5">
      <c r="B41" s="33"/>
      <c r="C41" s="33"/>
      <c r="D41" s="33"/>
      <c r="E41" s="33"/>
      <c r="F41" s="33"/>
      <c r="G41" s="33"/>
      <c r="H41" s="33"/>
      <c r="I41" s="31"/>
      <c r="J41" s="31"/>
      <c r="K41" s="31"/>
    </row>
    <row r="42" spans="2:11" ht="16.5">
      <c r="B42" s="33"/>
      <c r="C42" s="33"/>
      <c r="D42" s="33"/>
      <c r="E42" s="33"/>
      <c r="F42" s="33"/>
      <c r="G42" s="33"/>
      <c r="H42" s="33"/>
      <c r="I42" s="31"/>
      <c r="J42" s="31"/>
      <c r="K42" s="31"/>
    </row>
    <row r="43" spans="2:11" ht="16.5">
      <c r="B43" s="33"/>
      <c r="C43" s="33"/>
      <c r="D43" s="33"/>
      <c r="E43" s="33"/>
      <c r="F43" s="33"/>
      <c r="G43" s="33"/>
      <c r="H43" s="33"/>
      <c r="I43" s="31"/>
      <c r="J43" s="31"/>
      <c r="K43" s="31"/>
    </row>
    <row r="44" spans="2:11" ht="16.5">
      <c r="B44" s="33"/>
      <c r="C44" s="33"/>
      <c r="D44" s="33"/>
      <c r="E44" s="33"/>
      <c r="F44" s="33"/>
      <c r="G44" s="33"/>
      <c r="H44" s="33"/>
      <c r="I44" s="31"/>
      <c r="J44" s="31"/>
      <c r="K44" s="31"/>
    </row>
    <row r="45" spans="2:11" ht="16.5">
      <c r="B45" s="33"/>
      <c r="C45" s="33"/>
      <c r="D45" s="33"/>
      <c r="E45" s="33"/>
      <c r="F45" s="33"/>
      <c r="G45" s="33"/>
      <c r="H45" s="33"/>
      <c r="I45" s="31"/>
      <c r="J45" s="31"/>
      <c r="K45" s="31"/>
    </row>
    <row r="46" spans="2:11" ht="16.5">
      <c r="B46" s="33"/>
      <c r="C46" s="33"/>
      <c r="D46" s="33"/>
      <c r="E46" s="33"/>
      <c r="F46" s="33"/>
      <c r="G46" s="33"/>
      <c r="H46" s="33"/>
      <c r="I46" s="31"/>
      <c r="J46" s="31"/>
      <c r="K46" s="31"/>
    </row>
    <row r="47" spans="2:11" ht="16.5">
      <c r="B47" s="33"/>
      <c r="C47" s="33"/>
      <c r="D47" s="33"/>
      <c r="E47" s="33"/>
      <c r="F47" s="33"/>
      <c r="G47" s="33"/>
      <c r="H47" s="33"/>
      <c r="I47" s="31"/>
      <c r="J47" s="31"/>
      <c r="K47" s="31"/>
    </row>
    <row r="48" spans="2:11" ht="16.5">
      <c r="B48" s="33"/>
      <c r="C48" s="33"/>
      <c r="D48" s="33"/>
      <c r="E48" s="33"/>
      <c r="F48" s="33"/>
      <c r="G48" s="33"/>
      <c r="H48" s="33"/>
      <c r="I48" s="31"/>
      <c r="J48" s="31"/>
      <c r="K48" s="31"/>
    </row>
    <row r="49" spans="2:11" ht="16.5">
      <c r="B49" s="33"/>
      <c r="C49" s="33"/>
      <c r="D49" s="33"/>
      <c r="E49" s="33"/>
      <c r="F49" s="33"/>
      <c r="G49" s="33"/>
      <c r="H49" s="33"/>
      <c r="I49" s="31"/>
      <c r="J49" s="31"/>
      <c r="K49" s="31"/>
    </row>
    <row r="50" spans="2:11" ht="16.5">
      <c r="B50" s="33"/>
      <c r="C50" s="33"/>
      <c r="D50" s="33"/>
      <c r="E50" s="33"/>
      <c r="F50" s="33"/>
      <c r="G50" s="33"/>
      <c r="H50" s="33"/>
      <c r="I50" s="31"/>
      <c r="J50" s="31"/>
      <c r="K50" s="31"/>
    </row>
    <row r="51" spans="2:11" ht="16.5">
      <c r="B51" s="33"/>
      <c r="C51" s="33"/>
      <c r="D51" s="33"/>
      <c r="E51" s="33"/>
      <c r="F51" s="33"/>
      <c r="G51" s="33"/>
      <c r="H51" s="33"/>
      <c r="I51" s="31"/>
      <c r="J51" s="31"/>
      <c r="K51" s="31"/>
    </row>
    <row r="54" spans="2:11" ht="13.9" customHeight="1">
      <c r="B54" s="145" t="s">
        <v>104</v>
      </c>
      <c r="C54" s="140"/>
      <c r="D54" s="140"/>
      <c r="E54" s="140"/>
      <c r="F54" s="140"/>
      <c r="G54" s="140"/>
      <c r="H54" s="140"/>
      <c r="I54" s="140"/>
      <c r="J54" s="140"/>
      <c r="K54" s="142"/>
    </row>
    <row r="55" spans="2:11" ht="16.5">
      <c r="B55" s="146"/>
      <c r="C55" s="147"/>
      <c r="D55" s="147"/>
      <c r="E55" s="148"/>
      <c r="F55" s="148"/>
      <c r="G55" s="147"/>
      <c r="H55" s="147"/>
      <c r="I55" s="147"/>
      <c r="J55" s="147"/>
      <c r="K55" s="149"/>
    </row>
    <row r="56" spans="2:11" ht="16.5">
      <c r="B56" s="111"/>
      <c r="C56" s="60"/>
      <c r="D56" s="60"/>
      <c r="E56" s="60"/>
      <c r="F56" s="60"/>
      <c r="G56" s="60"/>
      <c r="H56" s="60"/>
      <c r="I56" s="58"/>
      <c r="J56" s="58"/>
      <c r="K56" s="90"/>
    </row>
    <row r="57" spans="2:11" ht="20">
      <c r="B57" s="74" t="s">
        <v>75</v>
      </c>
      <c r="C57" s="72" t="s">
        <v>63</v>
      </c>
      <c r="D57" s="72" t="s">
        <v>76</v>
      </c>
      <c r="E57" s="72" t="s">
        <v>79</v>
      </c>
      <c r="F57" s="72" t="s">
        <v>77</v>
      </c>
      <c r="G57" s="72" t="s">
        <v>78</v>
      </c>
      <c r="H57" s="72" t="s">
        <v>80</v>
      </c>
      <c r="I57" s="72" t="s">
        <v>81</v>
      </c>
      <c r="J57" s="72" t="s">
        <v>82</v>
      </c>
      <c r="K57" s="75" t="s">
        <v>83</v>
      </c>
    </row>
    <row r="58" spans="2:11" ht="16.5">
      <c r="B58" s="87" t="s">
        <v>440</v>
      </c>
      <c r="C58" s="33" t="s">
        <v>306</v>
      </c>
      <c r="D58" s="33" t="s">
        <v>311</v>
      </c>
      <c r="E58" s="33">
        <v>5.9</v>
      </c>
      <c r="F58" s="33">
        <v>1.18</v>
      </c>
      <c r="G58" s="33"/>
      <c r="H58" s="33"/>
      <c r="I58" s="33"/>
      <c r="J58" s="33"/>
      <c r="K58" s="98"/>
    </row>
    <row r="59" spans="2:11" ht="16.5">
      <c r="B59" s="87" t="s">
        <v>437</v>
      </c>
      <c r="C59" s="33" t="s">
        <v>295</v>
      </c>
      <c r="D59" s="33"/>
      <c r="E59" s="33">
        <v>8.33</v>
      </c>
      <c r="F59" s="33"/>
      <c r="G59" s="33"/>
      <c r="H59" s="33"/>
      <c r="I59" s="33"/>
      <c r="J59" s="33"/>
      <c r="K59" s="98"/>
    </row>
    <row r="60" spans="2:11" ht="16.5">
      <c r="B60" s="87" t="s">
        <v>322</v>
      </c>
      <c r="C60" s="33" t="s">
        <v>306</v>
      </c>
      <c r="D60" s="33" t="s">
        <v>311</v>
      </c>
      <c r="E60" s="33">
        <v>19.059999999999999</v>
      </c>
      <c r="F60" s="33">
        <v>3.8</v>
      </c>
      <c r="G60" s="33"/>
      <c r="H60" s="33"/>
      <c r="I60" s="33"/>
      <c r="J60" s="33"/>
      <c r="K60" s="98"/>
    </row>
    <row r="61" spans="2:11" ht="16.5">
      <c r="B61" s="87" t="s">
        <v>318</v>
      </c>
      <c r="C61" s="33" t="s">
        <v>306</v>
      </c>
      <c r="D61" s="33" t="s">
        <v>311</v>
      </c>
      <c r="E61" s="33">
        <v>3.98</v>
      </c>
      <c r="F61" s="33">
        <v>0.79</v>
      </c>
      <c r="G61" s="33"/>
      <c r="H61" s="33"/>
      <c r="I61" s="33"/>
      <c r="J61" s="33"/>
      <c r="K61" s="98"/>
    </row>
    <row r="62" spans="2:11" ht="16.5">
      <c r="B62" s="87" t="s">
        <v>330</v>
      </c>
      <c r="C62" s="33" t="s">
        <v>86</v>
      </c>
      <c r="D62" s="33" t="s">
        <v>311</v>
      </c>
      <c r="E62" s="33">
        <v>10.8</v>
      </c>
      <c r="F62" s="33">
        <v>5.4</v>
      </c>
      <c r="G62" s="33"/>
      <c r="H62" s="33"/>
      <c r="I62" s="33"/>
      <c r="J62" s="33"/>
      <c r="K62" s="98"/>
    </row>
    <row r="63" spans="2:11" ht="16.5">
      <c r="B63" s="87" t="s">
        <v>312</v>
      </c>
      <c r="C63" s="33" t="s">
        <v>306</v>
      </c>
      <c r="D63" s="33" t="s">
        <v>311</v>
      </c>
      <c r="E63" s="33">
        <v>10.29</v>
      </c>
      <c r="F63" s="33">
        <v>2.06</v>
      </c>
      <c r="G63" s="33"/>
      <c r="H63" s="33"/>
      <c r="I63" s="33"/>
      <c r="J63" s="33"/>
      <c r="K63" s="98"/>
    </row>
    <row r="64" spans="2:11" ht="16.5">
      <c r="B64" s="87" t="s">
        <v>439</v>
      </c>
      <c r="C64" s="33" t="s">
        <v>295</v>
      </c>
      <c r="D64" s="33"/>
      <c r="E64" s="33">
        <v>12.08</v>
      </c>
      <c r="F64" s="33"/>
      <c r="G64" s="33"/>
      <c r="H64" s="33"/>
      <c r="I64" s="33"/>
      <c r="J64" s="33"/>
      <c r="K64" s="98"/>
    </row>
    <row r="65" spans="2:11" ht="16.5">
      <c r="B65" s="87" t="s">
        <v>313</v>
      </c>
      <c r="C65" s="33" t="s">
        <v>306</v>
      </c>
      <c r="D65" s="33" t="s">
        <v>472</v>
      </c>
      <c r="E65" s="33">
        <v>19.850000000000001</v>
      </c>
      <c r="F65" s="33"/>
      <c r="G65" s="33"/>
      <c r="H65" s="33">
        <v>0.13</v>
      </c>
      <c r="I65" s="33"/>
      <c r="J65" s="33"/>
      <c r="K65" s="98"/>
    </row>
    <row r="66" spans="2:11" ht="16.5">
      <c r="B66" s="87" t="s">
        <v>438</v>
      </c>
      <c r="C66" s="33" t="s">
        <v>295</v>
      </c>
      <c r="D66" s="33" t="s">
        <v>264</v>
      </c>
      <c r="E66" s="33">
        <v>9.58</v>
      </c>
      <c r="F66" s="33"/>
      <c r="G66" s="33"/>
      <c r="H66" s="33"/>
      <c r="I66" s="33"/>
      <c r="J66" s="33"/>
      <c r="K66" s="98"/>
    </row>
    <row r="67" spans="2:11" ht="16.5">
      <c r="B67" s="87" t="s">
        <v>315</v>
      </c>
      <c r="C67" s="33" t="s">
        <v>306</v>
      </c>
      <c r="D67" s="33" t="s">
        <v>311</v>
      </c>
      <c r="E67" s="33">
        <v>24.9</v>
      </c>
      <c r="F67" s="33">
        <v>4.9800000000000004</v>
      </c>
      <c r="G67" s="33"/>
      <c r="H67" s="33"/>
      <c r="I67" s="33"/>
      <c r="J67" s="33"/>
      <c r="K67" s="98"/>
    </row>
    <row r="68" spans="2:11" ht="16.5">
      <c r="B68" s="87" t="s">
        <v>310</v>
      </c>
      <c r="C68" s="33" t="s">
        <v>306</v>
      </c>
      <c r="D68" s="33" t="s">
        <v>311</v>
      </c>
      <c r="E68" s="33">
        <v>11.9</v>
      </c>
      <c r="F68" s="33">
        <v>2.38</v>
      </c>
      <c r="G68" s="33"/>
      <c r="H68" s="33"/>
      <c r="I68" s="33"/>
      <c r="J68" s="33"/>
      <c r="K68" s="98"/>
    </row>
    <row r="69" spans="2:11" ht="16.5">
      <c r="B69" s="87" t="s">
        <v>314</v>
      </c>
      <c r="C69" s="33" t="s">
        <v>306</v>
      </c>
      <c r="D69" s="33" t="s">
        <v>441</v>
      </c>
      <c r="E69" s="33">
        <v>5.15</v>
      </c>
      <c r="F69" s="33">
        <v>5.15</v>
      </c>
      <c r="G69" s="33"/>
      <c r="H69" s="33"/>
      <c r="I69" s="33"/>
      <c r="J69" s="33"/>
      <c r="K69" s="98"/>
    </row>
    <row r="70" spans="2:11" ht="16.5">
      <c r="B70" s="87"/>
      <c r="C70" s="33"/>
      <c r="D70" s="33"/>
      <c r="E70" s="33"/>
      <c r="F70" s="33"/>
      <c r="G70" s="33"/>
      <c r="H70" s="33"/>
      <c r="I70" s="33"/>
      <c r="J70" s="33"/>
      <c r="K70" s="98"/>
    </row>
    <row r="71" spans="2:11" ht="16.5">
      <c r="B71" s="87"/>
      <c r="C71" s="33"/>
      <c r="D71" s="33"/>
      <c r="E71" s="33"/>
      <c r="F71" s="33"/>
      <c r="G71" s="33"/>
      <c r="H71" s="33"/>
      <c r="I71" s="33"/>
      <c r="J71" s="33"/>
      <c r="K71" s="98"/>
    </row>
    <row r="72" spans="2:11" ht="16.5">
      <c r="B72" s="87"/>
      <c r="C72" s="33"/>
      <c r="D72" s="33"/>
      <c r="E72" s="33"/>
      <c r="F72" s="33"/>
      <c r="G72" s="33"/>
      <c r="H72" s="33"/>
      <c r="I72" s="33"/>
      <c r="J72" s="33"/>
      <c r="K72" s="98"/>
    </row>
    <row r="73" spans="2:11" ht="16.5">
      <c r="B73" s="87"/>
      <c r="C73" s="33"/>
      <c r="D73" s="33"/>
      <c r="E73" s="33"/>
      <c r="F73" s="33"/>
      <c r="G73" s="33"/>
      <c r="H73" s="33"/>
      <c r="I73" s="33"/>
      <c r="J73" s="33"/>
      <c r="K73" s="98"/>
    </row>
    <row r="74" spans="2:11" ht="16.5">
      <c r="B74" s="87"/>
      <c r="C74" s="33"/>
      <c r="D74" s="33"/>
      <c r="E74" s="33"/>
      <c r="F74" s="33"/>
      <c r="G74" s="33"/>
      <c r="H74" s="33"/>
      <c r="I74" s="33"/>
      <c r="J74" s="33"/>
      <c r="K74" s="98"/>
    </row>
    <row r="75" spans="2:11" ht="16.5">
      <c r="B75" s="87"/>
      <c r="C75" s="33"/>
      <c r="D75" s="33"/>
      <c r="E75" s="33"/>
      <c r="F75" s="33"/>
      <c r="G75" s="33"/>
      <c r="H75" s="33"/>
      <c r="I75" s="33"/>
      <c r="J75" s="33"/>
      <c r="K75" s="98"/>
    </row>
    <row r="76" spans="2:11" ht="16.5">
      <c r="B76" s="87"/>
      <c r="C76" s="33"/>
      <c r="D76" s="33"/>
      <c r="E76" s="33"/>
      <c r="F76" s="33"/>
      <c r="G76" s="33"/>
      <c r="H76" s="33"/>
      <c r="I76" s="33"/>
      <c r="J76" s="33"/>
      <c r="K76" s="98"/>
    </row>
    <row r="77" spans="2:11" ht="16.5">
      <c r="B77" s="87"/>
      <c r="C77" s="33"/>
      <c r="D77" s="33"/>
      <c r="E77" s="33"/>
      <c r="F77" s="33"/>
      <c r="G77" s="33"/>
      <c r="H77" s="33"/>
      <c r="I77" s="33"/>
      <c r="J77" s="33"/>
      <c r="K77" s="98"/>
    </row>
    <row r="78" spans="2:11" ht="16.5">
      <c r="B78" s="87"/>
      <c r="C78" s="33"/>
      <c r="D78" s="33"/>
      <c r="E78" s="33"/>
      <c r="F78" s="33"/>
      <c r="G78" s="33"/>
      <c r="H78" s="33"/>
      <c r="I78" s="33"/>
      <c r="J78" s="33"/>
      <c r="K78" s="98"/>
    </row>
    <row r="79" spans="2:11" ht="16.5">
      <c r="B79" s="87"/>
      <c r="C79" s="33"/>
      <c r="D79" s="33"/>
      <c r="E79" s="33"/>
      <c r="F79" s="33"/>
      <c r="G79" s="33"/>
      <c r="H79" s="33"/>
      <c r="I79" s="33"/>
      <c r="J79" s="33"/>
      <c r="K79" s="98"/>
    </row>
    <row r="80" spans="2:11" ht="16.5">
      <c r="B80" s="87"/>
      <c r="C80" s="33"/>
      <c r="D80" s="33"/>
      <c r="E80" s="33"/>
      <c r="F80" s="33"/>
      <c r="G80" s="33"/>
      <c r="H80" s="33"/>
      <c r="I80" s="33"/>
      <c r="J80" s="33"/>
      <c r="K80" s="98"/>
    </row>
    <row r="81" spans="2:11" ht="16.5">
      <c r="B81" s="87"/>
      <c r="C81" s="33"/>
      <c r="D81" s="33"/>
      <c r="E81" s="33"/>
      <c r="F81" s="33"/>
      <c r="G81" s="33"/>
      <c r="H81" s="33"/>
      <c r="I81" s="33"/>
      <c r="J81" s="33"/>
      <c r="K81" s="98"/>
    </row>
    <row r="82" spans="2:11" ht="16.5">
      <c r="B82" s="87"/>
      <c r="C82" s="33"/>
      <c r="D82" s="33"/>
      <c r="E82" s="33"/>
      <c r="F82" s="33"/>
      <c r="G82" s="33"/>
      <c r="H82" s="33"/>
      <c r="I82" s="33"/>
      <c r="J82" s="33"/>
      <c r="K82" s="98"/>
    </row>
    <row r="83" spans="2:11" ht="16.5">
      <c r="B83" s="87"/>
      <c r="C83" s="33"/>
      <c r="D83" s="33"/>
      <c r="E83" s="33"/>
      <c r="F83" s="33"/>
      <c r="G83" s="33"/>
      <c r="H83" s="33"/>
      <c r="I83" s="33"/>
      <c r="J83" s="33"/>
      <c r="K83" s="98"/>
    </row>
    <row r="84" spans="2:11" ht="16.5">
      <c r="B84" s="87"/>
      <c r="C84" s="33"/>
      <c r="D84" s="33"/>
      <c r="E84" s="33"/>
      <c r="F84" s="33"/>
      <c r="G84" s="33"/>
      <c r="H84" s="33"/>
      <c r="I84" s="33"/>
      <c r="J84" s="33"/>
      <c r="K84" s="98"/>
    </row>
    <row r="85" spans="2:11" ht="16.5">
      <c r="B85" s="44"/>
      <c r="C85" s="33"/>
      <c r="D85" s="33"/>
      <c r="E85" s="33"/>
      <c r="F85" s="33"/>
      <c r="G85" s="33"/>
      <c r="H85" s="33"/>
      <c r="I85" s="33"/>
      <c r="J85" s="33"/>
      <c r="K85" s="98"/>
    </row>
    <row r="86" spans="2:11" ht="16.5">
      <c r="B86" s="44"/>
      <c r="C86" s="33"/>
      <c r="D86" s="33"/>
      <c r="E86" s="33"/>
      <c r="F86" s="33"/>
      <c r="G86" s="33"/>
      <c r="H86" s="33"/>
      <c r="I86" s="33"/>
      <c r="J86" s="33"/>
      <c r="K86" s="98"/>
    </row>
    <row r="87" spans="2:11" ht="16.5">
      <c r="B87" s="44"/>
      <c r="C87" s="33"/>
      <c r="D87" s="33"/>
      <c r="E87" s="33"/>
      <c r="F87" s="33"/>
      <c r="G87" s="33"/>
      <c r="H87" s="33"/>
      <c r="I87" s="33"/>
      <c r="J87" s="33"/>
      <c r="K87" s="98"/>
    </row>
    <row r="88" spans="2:11" ht="16.5">
      <c r="B88" s="44"/>
      <c r="C88" s="33"/>
      <c r="D88" s="33"/>
      <c r="E88" s="33"/>
      <c r="F88" s="33"/>
      <c r="G88" s="33"/>
      <c r="H88" s="33"/>
      <c r="I88" s="33"/>
      <c r="J88" s="33"/>
      <c r="K88" s="98"/>
    </row>
    <row r="89" spans="2:11" ht="16.5">
      <c r="B89" s="44"/>
      <c r="C89" s="33"/>
      <c r="D89" s="33"/>
      <c r="E89" s="33"/>
      <c r="F89" s="33"/>
      <c r="G89" s="33"/>
      <c r="H89" s="33"/>
      <c r="I89" s="33"/>
      <c r="J89" s="33"/>
      <c r="K89" s="98"/>
    </row>
    <row r="90" spans="2:11" ht="16.5">
      <c r="B90" s="44"/>
      <c r="C90" s="33"/>
      <c r="D90" s="33"/>
      <c r="E90" s="33"/>
      <c r="F90" s="33"/>
      <c r="G90" s="33"/>
      <c r="H90" s="33"/>
      <c r="I90" s="33"/>
      <c r="J90" s="33"/>
      <c r="K90" s="98"/>
    </row>
  </sheetData>
  <sortState ref="B38:K49">
    <sortCondition ref="B38:B49"/>
  </sortState>
  <mergeCells count="2">
    <mergeCell ref="B1:K1"/>
    <mergeCell ref="B54:K55"/>
  </mergeCells>
  <phoneticPr fontId="1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L71"/>
  <sheetViews>
    <sheetView topLeftCell="A40" workbookViewId="0">
      <selection activeCell="B3" sqref="B3:L68"/>
    </sheetView>
  </sheetViews>
  <sheetFormatPr baseColWidth="10" defaultColWidth="9" defaultRowHeight="13.15" customHeight="1"/>
  <cols>
    <col min="3" max="3" width="27.33203125" customWidth="1"/>
    <col min="4" max="4" width="17" customWidth="1"/>
    <col min="5" max="5" width="22.83203125" customWidth="1"/>
    <col min="6" max="6" width="12" style="32" customWidth="1"/>
    <col min="7" max="8" width="9" style="32" customWidth="1"/>
    <col min="9" max="9" width="12" style="32" customWidth="1"/>
    <col min="10" max="11" width="11.58203125" customWidth="1"/>
    <col min="12" max="12" width="12.33203125" customWidth="1"/>
  </cols>
  <sheetData>
    <row r="2" spans="2:12" ht="26.25" customHeight="1">
      <c r="B2" s="115" t="s">
        <v>552</v>
      </c>
      <c r="C2" s="117" t="s">
        <v>75</v>
      </c>
      <c r="D2" s="73" t="s">
        <v>63</v>
      </c>
      <c r="E2" s="73" t="s">
        <v>76</v>
      </c>
      <c r="F2" s="73" t="s">
        <v>79</v>
      </c>
      <c r="G2" s="73" t="s">
        <v>77</v>
      </c>
      <c r="H2" s="73" t="s">
        <v>78</v>
      </c>
      <c r="I2" s="73" t="s">
        <v>80</v>
      </c>
      <c r="J2" s="73" t="s">
        <v>81</v>
      </c>
      <c r="K2" s="73" t="s">
        <v>82</v>
      </c>
      <c r="L2" s="73" t="s">
        <v>83</v>
      </c>
    </row>
    <row r="3" spans="2:12" ht="16.5">
      <c r="B3" s="115" t="s">
        <v>555</v>
      </c>
      <c r="C3" s="118" t="s">
        <v>354</v>
      </c>
      <c r="D3" s="33" t="s">
        <v>86</v>
      </c>
      <c r="E3" s="33" t="s">
        <v>89</v>
      </c>
      <c r="F3" s="104"/>
      <c r="G3" s="104"/>
      <c r="H3" s="104" t="s">
        <v>355</v>
      </c>
      <c r="I3" s="104"/>
      <c r="J3" s="104"/>
      <c r="K3" s="104"/>
      <c r="L3" s="104"/>
    </row>
    <row r="4" spans="2:12" ht="16.5">
      <c r="B4" s="115" t="s">
        <v>555</v>
      </c>
      <c r="C4" s="118" t="s">
        <v>340</v>
      </c>
      <c r="D4" s="33" t="s">
        <v>341</v>
      </c>
      <c r="E4" s="33" t="s">
        <v>342</v>
      </c>
      <c r="F4" s="104">
        <v>2.78</v>
      </c>
      <c r="G4" s="104"/>
      <c r="H4" s="104"/>
      <c r="I4" s="104">
        <v>7.0000000000000007E-2</v>
      </c>
      <c r="J4" s="104"/>
      <c r="K4" s="104"/>
      <c r="L4" s="104"/>
    </row>
    <row r="5" spans="2:12" ht="16.5">
      <c r="B5" s="115" t="s">
        <v>555</v>
      </c>
      <c r="C5" s="113" t="s">
        <v>110</v>
      </c>
      <c r="D5" s="33" t="s">
        <v>86</v>
      </c>
      <c r="E5" s="33" t="s">
        <v>111</v>
      </c>
      <c r="F5" s="104">
        <v>6.7</v>
      </c>
      <c r="G5" s="104"/>
      <c r="H5" s="104">
        <v>6.7</v>
      </c>
      <c r="I5" s="104"/>
      <c r="J5" s="104"/>
      <c r="K5" s="104"/>
      <c r="L5" s="104"/>
    </row>
    <row r="6" spans="2:12" ht="16.5">
      <c r="B6" s="115" t="s">
        <v>555</v>
      </c>
      <c r="C6" s="113" t="s">
        <v>110</v>
      </c>
      <c r="D6" s="33" t="s">
        <v>228</v>
      </c>
      <c r="E6" s="33" t="s">
        <v>236</v>
      </c>
      <c r="F6" s="104">
        <v>6.3</v>
      </c>
      <c r="G6" s="104"/>
      <c r="H6" s="104"/>
      <c r="I6" s="104"/>
      <c r="J6" s="104"/>
      <c r="K6" s="104"/>
      <c r="L6" s="104"/>
    </row>
    <row r="7" spans="2:12" ht="16.5">
      <c r="B7" s="115" t="s">
        <v>555</v>
      </c>
      <c r="C7" s="118" t="s">
        <v>291</v>
      </c>
      <c r="D7" s="33" t="s">
        <v>290</v>
      </c>
      <c r="E7" s="33" t="s">
        <v>292</v>
      </c>
      <c r="F7" s="104">
        <v>94.31</v>
      </c>
      <c r="G7" s="104"/>
      <c r="H7" s="104">
        <v>15.72</v>
      </c>
      <c r="I7" s="104"/>
      <c r="J7" s="104">
        <v>0.15</v>
      </c>
      <c r="K7" s="104"/>
      <c r="L7" s="104"/>
    </row>
    <row r="8" spans="2:12" ht="16.5">
      <c r="B8" s="115" t="s">
        <v>555</v>
      </c>
      <c r="C8" s="113" t="s">
        <v>148</v>
      </c>
      <c r="D8" s="33" t="s">
        <v>86</v>
      </c>
      <c r="E8" s="33" t="s">
        <v>89</v>
      </c>
      <c r="F8" s="104">
        <v>2.29</v>
      </c>
      <c r="G8" s="104"/>
      <c r="H8" s="104">
        <v>2.29</v>
      </c>
      <c r="I8" s="104"/>
      <c r="J8" s="104"/>
      <c r="K8" s="104"/>
      <c r="L8" s="104"/>
    </row>
    <row r="9" spans="2:12" ht="16.5">
      <c r="B9" s="115" t="s">
        <v>555</v>
      </c>
      <c r="C9" s="118" t="s">
        <v>137</v>
      </c>
      <c r="D9" s="33" t="s">
        <v>268</v>
      </c>
      <c r="E9" s="33" t="s">
        <v>277</v>
      </c>
      <c r="F9" s="104">
        <v>42.75</v>
      </c>
      <c r="G9" s="104"/>
      <c r="H9" s="104">
        <v>4.75</v>
      </c>
      <c r="I9" s="104"/>
      <c r="J9" s="104"/>
      <c r="K9" s="104"/>
      <c r="L9" s="104"/>
    </row>
    <row r="10" spans="2:12" ht="16.5">
      <c r="B10" s="115" t="s">
        <v>555</v>
      </c>
      <c r="C10" s="113" t="s">
        <v>137</v>
      </c>
      <c r="D10" s="33" t="s">
        <v>86</v>
      </c>
      <c r="E10" s="33" t="s">
        <v>111</v>
      </c>
      <c r="F10" s="104">
        <v>5.66</v>
      </c>
      <c r="G10" s="104"/>
      <c r="H10" s="104" t="s">
        <v>343</v>
      </c>
      <c r="I10" s="104"/>
      <c r="J10" s="104"/>
      <c r="K10" s="104"/>
      <c r="L10" s="104"/>
    </row>
    <row r="11" spans="2:12" ht="16.5">
      <c r="B11" s="115" t="s">
        <v>555</v>
      </c>
      <c r="C11" s="113" t="s">
        <v>137</v>
      </c>
      <c r="D11" s="33" t="s">
        <v>228</v>
      </c>
      <c r="E11" s="33" t="s">
        <v>233</v>
      </c>
      <c r="F11" s="104">
        <v>8.4</v>
      </c>
      <c r="G11" s="104"/>
      <c r="H11" s="104"/>
      <c r="I11" s="104"/>
      <c r="J11" s="104"/>
      <c r="K11" s="104"/>
      <c r="L11" s="104"/>
    </row>
    <row r="12" spans="2:12" ht="16.5">
      <c r="B12" s="115" t="s">
        <v>555</v>
      </c>
      <c r="C12" s="113" t="s">
        <v>140</v>
      </c>
      <c r="D12" s="33" t="s">
        <v>86</v>
      </c>
      <c r="E12" s="33" t="s">
        <v>141</v>
      </c>
      <c r="F12" s="104">
        <v>45.83</v>
      </c>
      <c r="G12" s="104"/>
      <c r="H12" s="104">
        <v>9.16</v>
      </c>
      <c r="I12" s="104"/>
      <c r="J12" s="104"/>
      <c r="K12" s="104"/>
      <c r="L12" s="104"/>
    </row>
    <row r="13" spans="2:12" ht="16.5">
      <c r="B13" s="115" t="s">
        <v>555</v>
      </c>
      <c r="C13" s="113" t="s">
        <v>234</v>
      </c>
      <c r="D13" s="33" t="s">
        <v>228</v>
      </c>
      <c r="E13" s="33" t="s">
        <v>235</v>
      </c>
      <c r="F13" s="104">
        <v>9.85</v>
      </c>
      <c r="G13" s="104"/>
      <c r="H13" s="104"/>
      <c r="I13" s="104">
        <v>0.06</v>
      </c>
      <c r="J13" s="104"/>
      <c r="K13" s="104"/>
      <c r="L13" s="104"/>
    </row>
    <row r="14" spans="2:12" ht="16.5">
      <c r="B14" s="115" t="s">
        <v>555</v>
      </c>
      <c r="C14" s="118" t="s">
        <v>337</v>
      </c>
      <c r="D14" s="33" t="s">
        <v>338</v>
      </c>
      <c r="E14" s="33" t="s">
        <v>339</v>
      </c>
      <c r="F14" s="104">
        <v>20.399999999999999</v>
      </c>
      <c r="G14" s="104"/>
      <c r="H14" s="104">
        <v>10.199999999999999</v>
      </c>
      <c r="I14" s="104"/>
      <c r="J14" s="104" t="s">
        <v>467</v>
      </c>
      <c r="K14" s="104"/>
      <c r="L14" s="104"/>
    </row>
    <row r="15" spans="2:12" ht="16.5">
      <c r="B15" s="115" t="s">
        <v>555</v>
      </c>
      <c r="C15" s="113" t="s">
        <v>152</v>
      </c>
      <c r="D15" s="33" t="s">
        <v>86</v>
      </c>
      <c r="E15" s="33" t="s">
        <v>153</v>
      </c>
      <c r="F15" s="104">
        <v>4.13</v>
      </c>
      <c r="G15" s="104"/>
      <c r="H15" s="104">
        <v>8.26</v>
      </c>
      <c r="I15" s="104"/>
      <c r="J15" s="104"/>
      <c r="K15" s="104"/>
      <c r="L15" s="104"/>
    </row>
    <row r="16" spans="2:12" ht="16.5">
      <c r="B16" s="115" t="s">
        <v>555</v>
      </c>
      <c r="C16" s="118" t="s">
        <v>442</v>
      </c>
      <c r="D16" s="33" t="s">
        <v>290</v>
      </c>
      <c r="E16" s="33" t="s">
        <v>300</v>
      </c>
      <c r="F16" s="104">
        <v>8.91</v>
      </c>
      <c r="G16" s="104"/>
      <c r="H16" s="104">
        <v>17.82</v>
      </c>
      <c r="I16" s="104"/>
      <c r="J16" s="104">
        <v>0.17</v>
      </c>
      <c r="K16" s="104"/>
      <c r="L16" s="104"/>
    </row>
    <row r="17" spans="2:12" ht="16.5">
      <c r="B17" s="115" t="s">
        <v>555</v>
      </c>
      <c r="C17" s="113" t="s">
        <v>539</v>
      </c>
      <c r="D17" s="33" t="s">
        <v>86</v>
      </c>
      <c r="E17" s="33" t="s">
        <v>89</v>
      </c>
      <c r="F17" s="104">
        <v>0.7</v>
      </c>
      <c r="G17" s="104"/>
      <c r="H17" s="104">
        <v>0.7</v>
      </c>
      <c r="I17" s="104"/>
      <c r="J17" s="104"/>
      <c r="K17" s="104"/>
      <c r="L17" s="104"/>
    </row>
    <row r="18" spans="2:12" ht="16.5">
      <c r="B18" s="115" t="s">
        <v>555</v>
      </c>
      <c r="C18" s="113" t="s">
        <v>240</v>
      </c>
      <c r="D18" s="33" t="s">
        <v>228</v>
      </c>
      <c r="E18" s="33" t="s">
        <v>241</v>
      </c>
      <c r="F18" s="104">
        <v>19.8</v>
      </c>
      <c r="G18" s="104"/>
      <c r="H18" s="104"/>
      <c r="I18" s="104"/>
      <c r="J18" s="104"/>
      <c r="K18" s="104"/>
      <c r="L18" s="104"/>
    </row>
    <row r="19" spans="2:12" ht="16.5">
      <c r="B19" s="115" t="s">
        <v>555</v>
      </c>
      <c r="C19" s="113" t="s">
        <v>242</v>
      </c>
      <c r="D19" s="33" t="s">
        <v>228</v>
      </c>
      <c r="E19" s="33" t="s">
        <v>474</v>
      </c>
      <c r="F19" s="104">
        <v>11.25</v>
      </c>
      <c r="G19" s="104"/>
      <c r="H19" s="104"/>
      <c r="I19" s="104">
        <v>0.05</v>
      </c>
      <c r="J19" s="104"/>
      <c r="K19" s="104"/>
      <c r="L19" s="104"/>
    </row>
    <row r="20" spans="2:12" ht="16.5">
      <c r="B20" s="115" t="s">
        <v>555</v>
      </c>
      <c r="C20" s="113" t="s">
        <v>475</v>
      </c>
      <c r="D20" s="33" t="s">
        <v>228</v>
      </c>
      <c r="E20" s="33" t="s">
        <v>473</v>
      </c>
      <c r="F20" s="104">
        <v>10</v>
      </c>
      <c r="G20" s="104"/>
      <c r="H20" s="104"/>
      <c r="I20" s="104">
        <v>0.04</v>
      </c>
      <c r="J20" s="104"/>
      <c r="K20" s="104"/>
      <c r="L20" s="104"/>
    </row>
    <row r="21" spans="2:12" ht="16.5">
      <c r="B21" s="115" t="s">
        <v>555</v>
      </c>
      <c r="C21" s="118" t="s">
        <v>475</v>
      </c>
      <c r="D21" s="33" t="s">
        <v>261</v>
      </c>
      <c r="E21" s="33" t="s">
        <v>231</v>
      </c>
      <c r="F21" s="104">
        <v>15.76</v>
      </c>
      <c r="G21" s="104"/>
      <c r="H21" s="104"/>
      <c r="I21" s="104">
        <v>0.06</v>
      </c>
      <c r="J21" s="104"/>
      <c r="K21" s="104"/>
      <c r="L21" s="104"/>
    </row>
    <row r="22" spans="2:12" ht="16.5">
      <c r="B22" s="115" t="s">
        <v>555</v>
      </c>
      <c r="C22" s="118" t="s">
        <v>351</v>
      </c>
      <c r="D22" s="33" t="s">
        <v>86</v>
      </c>
      <c r="E22" s="33" t="s">
        <v>352</v>
      </c>
      <c r="F22" s="104">
        <v>36</v>
      </c>
      <c r="G22" s="104">
        <v>1.9</v>
      </c>
      <c r="H22" s="104"/>
      <c r="I22" s="104"/>
      <c r="J22" s="104"/>
      <c r="K22" s="104"/>
      <c r="L22" s="104"/>
    </row>
    <row r="23" spans="2:12" ht="16.5">
      <c r="B23" s="115" t="s">
        <v>555</v>
      </c>
      <c r="C23" s="113" t="s">
        <v>119</v>
      </c>
      <c r="D23" s="33" t="s">
        <v>86</v>
      </c>
      <c r="E23" s="33" t="s">
        <v>120</v>
      </c>
      <c r="F23" s="104">
        <v>23.7</v>
      </c>
      <c r="G23" s="104">
        <v>1.58</v>
      </c>
      <c r="H23" s="104"/>
      <c r="I23" s="104">
        <v>1.58</v>
      </c>
      <c r="J23" s="104"/>
      <c r="K23" s="104"/>
      <c r="L23" s="104"/>
    </row>
    <row r="24" spans="2:12" ht="16.5">
      <c r="B24" s="115" t="s">
        <v>555</v>
      </c>
      <c r="C24" s="113" t="s">
        <v>537</v>
      </c>
      <c r="D24" s="33" t="s">
        <v>86</v>
      </c>
      <c r="E24" s="33" t="s">
        <v>538</v>
      </c>
      <c r="F24" s="104">
        <v>2.89</v>
      </c>
      <c r="G24" s="104"/>
      <c r="H24" s="104"/>
      <c r="I24" s="104"/>
      <c r="J24" s="104"/>
      <c r="K24" s="104"/>
      <c r="L24" s="104"/>
    </row>
    <row r="25" spans="2:12" ht="16.5">
      <c r="B25" s="115" t="s">
        <v>555</v>
      </c>
      <c r="C25" s="118" t="s">
        <v>281</v>
      </c>
      <c r="D25" s="33" t="s">
        <v>268</v>
      </c>
      <c r="E25" s="33" t="s">
        <v>282</v>
      </c>
      <c r="F25" s="104" t="s">
        <v>283</v>
      </c>
      <c r="G25" s="104"/>
      <c r="H25" s="104"/>
      <c r="I25" s="104"/>
      <c r="J25" s="104"/>
      <c r="K25" s="104"/>
      <c r="L25" s="104"/>
    </row>
    <row r="26" spans="2:12" ht="16.5">
      <c r="B26" s="115" t="s">
        <v>555</v>
      </c>
      <c r="C26" s="118" t="s">
        <v>286</v>
      </c>
      <c r="D26" s="33" t="s">
        <v>268</v>
      </c>
      <c r="E26" s="33" t="s">
        <v>287</v>
      </c>
      <c r="F26" s="104">
        <v>58.8</v>
      </c>
      <c r="G26" s="104"/>
      <c r="H26" s="104"/>
      <c r="I26" s="104"/>
      <c r="J26" s="104"/>
      <c r="K26" s="104"/>
      <c r="L26" s="104"/>
    </row>
    <row r="27" spans="2:12" ht="16.5">
      <c r="B27" s="115" t="s">
        <v>555</v>
      </c>
      <c r="C27" s="113" t="s">
        <v>132</v>
      </c>
      <c r="D27" s="33" t="s">
        <v>86</v>
      </c>
      <c r="E27" s="33" t="s">
        <v>131</v>
      </c>
      <c r="F27" s="104">
        <v>19.559999999999999</v>
      </c>
      <c r="G27" s="104"/>
      <c r="H27" s="104"/>
      <c r="I27" s="104">
        <v>1.63</v>
      </c>
      <c r="J27" s="104"/>
      <c r="K27" s="104"/>
      <c r="L27" s="104"/>
    </row>
    <row r="28" spans="2:12" ht="16.5">
      <c r="B28" s="115" t="s">
        <v>555</v>
      </c>
      <c r="C28" s="113" t="s">
        <v>443</v>
      </c>
      <c r="D28" s="33" t="s">
        <v>86</v>
      </c>
      <c r="E28" s="33" t="s">
        <v>103</v>
      </c>
      <c r="F28" s="104">
        <v>4.0999999999999996</v>
      </c>
      <c r="G28" s="104">
        <v>0.68</v>
      </c>
      <c r="H28" s="104"/>
      <c r="I28" s="104"/>
      <c r="J28" s="104"/>
      <c r="K28" s="104"/>
      <c r="L28" s="104"/>
    </row>
    <row r="29" spans="2:12" ht="16.5">
      <c r="B29" s="115" t="s">
        <v>555</v>
      </c>
      <c r="C29" s="113" t="s">
        <v>443</v>
      </c>
      <c r="D29" s="33" t="s">
        <v>228</v>
      </c>
      <c r="E29" s="33" t="s">
        <v>103</v>
      </c>
      <c r="F29" s="104">
        <v>3.72</v>
      </c>
      <c r="G29" s="104">
        <v>0.62</v>
      </c>
      <c r="H29" s="104"/>
      <c r="I29" s="104">
        <v>0.62</v>
      </c>
      <c r="J29" s="104"/>
      <c r="K29" s="104"/>
      <c r="L29" s="104"/>
    </row>
    <row r="30" spans="2:12" ht="16.5">
      <c r="B30" s="115" t="s">
        <v>555</v>
      </c>
      <c r="C30" s="113" t="s">
        <v>540</v>
      </c>
      <c r="D30" s="33" t="s">
        <v>86</v>
      </c>
      <c r="E30" s="33" t="s">
        <v>541</v>
      </c>
      <c r="F30" s="104">
        <v>4.79</v>
      </c>
      <c r="G30" s="104"/>
      <c r="H30" s="104"/>
      <c r="I30" s="104"/>
      <c r="J30" s="104"/>
      <c r="K30" s="104"/>
      <c r="L30" s="104"/>
    </row>
    <row r="31" spans="2:12" ht="16.5">
      <c r="B31" s="115" t="s">
        <v>555</v>
      </c>
      <c r="C31" s="113" t="s">
        <v>149</v>
      </c>
      <c r="D31" s="33" t="s">
        <v>86</v>
      </c>
      <c r="E31" s="33" t="s">
        <v>150</v>
      </c>
      <c r="F31" s="104">
        <v>5.9</v>
      </c>
      <c r="G31" s="104"/>
      <c r="H31" s="104"/>
      <c r="I31" s="104"/>
      <c r="J31" s="104"/>
      <c r="K31" s="104"/>
      <c r="L31" s="104"/>
    </row>
    <row r="32" spans="2:12" ht="16.5">
      <c r="B32" s="115" t="s">
        <v>555</v>
      </c>
      <c r="C32" s="113" t="s">
        <v>149</v>
      </c>
      <c r="D32" s="33" t="s">
        <v>228</v>
      </c>
      <c r="E32" s="33" t="s">
        <v>150</v>
      </c>
      <c r="F32" s="104">
        <v>2.89</v>
      </c>
      <c r="G32" s="104"/>
      <c r="H32" s="104"/>
      <c r="I32" s="104"/>
      <c r="J32" s="104"/>
      <c r="K32" s="104"/>
      <c r="L32" s="104"/>
    </row>
    <row r="33" spans="2:12" ht="16.5">
      <c r="B33" s="115" t="s">
        <v>555</v>
      </c>
      <c r="C33" s="118" t="s">
        <v>345</v>
      </c>
      <c r="D33" s="33" t="s">
        <v>86</v>
      </c>
      <c r="E33" s="33" t="s">
        <v>365</v>
      </c>
      <c r="F33" s="104"/>
      <c r="G33" s="104"/>
      <c r="H33" s="104">
        <v>2.3199999999999998</v>
      </c>
      <c r="I33" s="104"/>
      <c r="J33" s="104"/>
      <c r="K33" s="104"/>
      <c r="L33" s="104"/>
    </row>
    <row r="34" spans="2:12" ht="16.5">
      <c r="B34" s="115" t="s">
        <v>555</v>
      </c>
      <c r="C34" s="113" t="s">
        <v>124</v>
      </c>
      <c r="D34" s="33" t="s">
        <v>86</v>
      </c>
      <c r="E34" s="33" t="s">
        <v>111</v>
      </c>
      <c r="F34" s="104">
        <v>11.9</v>
      </c>
      <c r="G34" s="104"/>
      <c r="H34" s="104">
        <v>11.9</v>
      </c>
      <c r="I34" s="104"/>
      <c r="J34" s="104"/>
      <c r="K34" s="104"/>
      <c r="L34" s="104"/>
    </row>
    <row r="35" spans="2:12" ht="16.5">
      <c r="B35" s="115" t="s">
        <v>555</v>
      </c>
      <c r="C35" s="118" t="s">
        <v>392</v>
      </c>
      <c r="D35" s="33" t="s">
        <v>86</v>
      </c>
      <c r="E35" s="33" t="s">
        <v>393</v>
      </c>
      <c r="F35" s="104">
        <v>13.73</v>
      </c>
      <c r="G35" s="104"/>
      <c r="H35" s="104"/>
      <c r="I35" s="104">
        <v>0.15</v>
      </c>
      <c r="J35" s="104"/>
      <c r="K35" s="104"/>
      <c r="L35" s="104"/>
    </row>
    <row r="36" spans="2:12" ht="16.5">
      <c r="B36" s="115" t="s">
        <v>555</v>
      </c>
      <c r="C36" s="118" t="s">
        <v>284</v>
      </c>
      <c r="D36" s="33" t="s">
        <v>268</v>
      </c>
      <c r="E36" s="33" t="s">
        <v>285</v>
      </c>
      <c r="F36" s="104">
        <v>6.9</v>
      </c>
      <c r="G36" s="104"/>
      <c r="H36" s="104">
        <v>6.9</v>
      </c>
      <c r="I36" s="104"/>
      <c r="J36" s="104"/>
      <c r="K36" s="104"/>
      <c r="L36" s="104"/>
    </row>
    <row r="37" spans="2:12" ht="16.5">
      <c r="B37" s="115" t="s">
        <v>555</v>
      </c>
      <c r="C37" s="113" t="s">
        <v>478</v>
      </c>
      <c r="D37" s="33" t="s">
        <v>479</v>
      </c>
      <c r="E37" s="33" t="s">
        <v>335</v>
      </c>
      <c r="F37" s="104">
        <v>0.8</v>
      </c>
      <c r="G37" s="104"/>
      <c r="H37" s="104"/>
      <c r="I37" s="104">
        <v>0.8</v>
      </c>
      <c r="J37" s="104"/>
      <c r="K37" s="104"/>
      <c r="L37" s="104"/>
    </row>
    <row r="38" spans="2:12" ht="16.5">
      <c r="B38" s="115" t="s">
        <v>555</v>
      </c>
      <c r="C38" s="118" t="s">
        <v>288</v>
      </c>
      <c r="D38" s="33" t="s">
        <v>289</v>
      </c>
      <c r="E38" s="33" t="s">
        <v>465</v>
      </c>
      <c r="F38" s="104">
        <v>6.5</v>
      </c>
      <c r="G38" s="104"/>
      <c r="H38" s="104"/>
      <c r="I38" s="104"/>
      <c r="J38" s="104" t="s">
        <v>466</v>
      </c>
      <c r="K38" s="104"/>
      <c r="L38" s="104"/>
    </row>
    <row r="39" spans="2:12" ht="16.5">
      <c r="B39" s="115" t="s">
        <v>555</v>
      </c>
      <c r="C39" s="118" t="s">
        <v>524</v>
      </c>
      <c r="D39" s="33" t="s">
        <v>525</v>
      </c>
      <c r="E39" s="33" t="s">
        <v>526</v>
      </c>
      <c r="F39" s="104">
        <v>0.71</v>
      </c>
      <c r="G39" s="104"/>
      <c r="H39" s="104"/>
      <c r="I39" s="104"/>
      <c r="J39" s="104"/>
      <c r="K39" s="104"/>
      <c r="L39" s="104"/>
    </row>
    <row r="40" spans="2:12" ht="16.5">
      <c r="B40" s="115" t="s">
        <v>555</v>
      </c>
      <c r="C40" s="118" t="s">
        <v>503</v>
      </c>
      <c r="D40" s="33" t="s">
        <v>228</v>
      </c>
      <c r="E40" s="33" t="s">
        <v>502</v>
      </c>
      <c r="F40" s="104">
        <v>15.96</v>
      </c>
      <c r="G40" s="104"/>
      <c r="H40" s="104"/>
      <c r="I40" s="104">
        <v>0.65</v>
      </c>
      <c r="J40" s="104"/>
      <c r="K40" s="104"/>
      <c r="L40" s="104"/>
    </row>
    <row r="41" spans="2:12" ht="16.5">
      <c r="B41" s="115" t="s">
        <v>555</v>
      </c>
      <c r="C41" s="118" t="s">
        <v>527</v>
      </c>
      <c r="D41" s="33" t="s">
        <v>525</v>
      </c>
      <c r="E41" s="33" t="s">
        <v>297</v>
      </c>
      <c r="F41" s="104">
        <v>0.37</v>
      </c>
      <c r="G41" s="104"/>
      <c r="H41" s="104"/>
      <c r="I41" s="104"/>
      <c r="J41" s="104"/>
      <c r="K41" s="104"/>
      <c r="L41" s="104"/>
    </row>
    <row r="42" spans="2:12" ht="16.5">
      <c r="B42" s="115" t="s">
        <v>555</v>
      </c>
      <c r="C42" s="118" t="s">
        <v>265</v>
      </c>
      <c r="D42" s="33" t="s">
        <v>261</v>
      </c>
      <c r="E42" s="33" t="s">
        <v>231</v>
      </c>
      <c r="F42" s="104">
        <v>19.8</v>
      </c>
      <c r="G42" s="104"/>
      <c r="H42" s="104"/>
      <c r="I42" s="104"/>
      <c r="J42" s="104"/>
      <c r="K42" s="104"/>
      <c r="L42" s="104"/>
    </row>
    <row r="43" spans="2:12" ht="16.5">
      <c r="B43" s="115" t="s">
        <v>555</v>
      </c>
      <c r="C43" s="113" t="s">
        <v>122</v>
      </c>
      <c r="D43" s="33" t="s">
        <v>86</v>
      </c>
      <c r="E43" s="33" t="s">
        <v>123</v>
      </c>
      <c r="F43" s="104">
        <v>4.05</v>
      </c>
      <c r="G43" s="104"/>
      <c r="H43" s="104"/>
      <c r="I43" s="104"/>
      <c r="J43" s="104"/>
      <c r="K43" s="104"/>
      <c r="L43" s="104"/>
    </row>
    <row r="44" spans="2:12" ht="16.5">
      <c r="B44" s="115" t="s">
        <v>555</v>
      </c>
      <c r="C44" s="118" t="s">
        <v>266</v>
      </c>
      <c r="D44" s="33" t="s">
        <v>261</v>
      </c>
      <c r="E44" s="33" t="s">
        <v>463</v>
      </c>
      <c r="F44" s="104">
        <v>22.55</v>
      </c>
      <c r="G44" s="104"/>
      <c r="H44" s="104"/>
      <c r="I44" s="104"/>
      <c r="J44" s="104"/>
      <c r="K44" s="104"/>
      <c r="L44" s="104"/>
    </row>
    <row r="45" spans="2:12" ht="16.5">
      <c r="B45" s="115" t="s">
        <v>555</v>
      </c>
      <c r="C45" s="118" t="s">
        <v>263</v>
      </c>
      <c r="D45" s="33" t="s">
        <v>261</v>
      </c>
      <c r="E45" s="33" t="s">
        <v>264</v>
      </c>
      <c r="F45" s="104">
        <v>39.799999999999997</v>
      </c>
      <c r="G45" s="104"/>
      <c r="H45" s="104">
        <v>39.799999999999997</v>
      </c>
      <c r="I45" s="104"/>
      <c r="J45" s="104"/>
      <c r="K45" s="104"/>
      <c r="L45" s="104"/>
    </row>
    <row r="46" spans="2:12" ht="16.5">
      <c r="B46" s="115" t="s">
        <v>555</v>
      </c>
      <c r="C46" s="118" t="s">
        <v>273</v>
      </c>
      <c r="D46" s="33" t="s">
        <v>268</v>
      </c>
      <c r="E46" s="33" t="s">
        <v>274</v>
      </c>
      <c r="F46" s="104">
        <v>34.799999999999997</v>
      </c>
      <c r="G46" s="104"/>
      <c r="H46" s="104"/>
      <c r="I46" s="104">
        <v>3.48</v>
      </c>
      <c r="J46" s="104"/>
      <c r="K46" s="104"/>
      <c r="L46" s="104"/>
    </row>
    <row r="47" spans="2:12" ht="16.5">
      <c r="B47" s="115" t="s">
        <v>555</v>
      </c>
      <c r="C47" s="113" t="s">
        <v>156</v>
      </c>
      <c r="D47" s="33" t="s">
        <v>86</v>
      </c>
      <c r="E47" s="33" t="s">
        <v>89</v>
      </c>
      <c r="F47" s="104">
        <v>1.5</v>
      </c>
      <c r="G47" s="104"/>
      <c r="H47" s="104">
        <v>1.5</v>
      </c>
      <c r="I47" s="104"/>
      <c r="J47" s="104"/>
      <c r="K47" s="104"/>
      <c r="L47" s="104"/>
    </row>
    <row r="48" spans="2:12" ht="16.5">
      <c r="B48" s="115" t="s">
        <v>555</v>
      </c>
      <c r="C48" s="118" t="s">
        <v>280</v>
      </c>
      <c r="D48" s="33" t="s">
        <v>268</v>
      </c>
      <c r="E48" s="33" t="s">
        <v>278</v>
      </c>
      <c r="F48" s="104">
        <v>4.2</v>
      </c>
      <c r="G48" s="104"/>
      <c r="H48" s="104"/>
      <c r="I48" s="104"/>
      <c r="J48" s="104"/>
      <c r="K48" s="104"/>
      <c r="L48" s="104"/>
    </row>
    <row r="49" spans="2:12" ht="16.5">
      <c r="B49" s="115" t="s">
        <v>555</v>
      </c>
      <c r="C49" s="118" t="s">
        <v>279</v>
      </c>
      <c r="D49" s="33" t="s">
        <v>268</v>
      </c>
      <c r="E49" s="33" t="s">
        <v>278</v>
      </c>
      <c r="F49" s="104">
        <v>4.0999999999999996</v>
      </c>
      <c r="G49" s="104"/>
      <c r="H49" s="104"/>
      <c r="I49" s="104"/>
      <c r="J49" s="104"/>
      <c r="K49" s="104"/>
      <c r="L49" s="104"/>
    </row>
    <row r="50" spans="2:12" ht="16.5">
      <c r="B50" s="115" t="s">
        <v>555</v>
      </c>
      <c r="C50" s="113" t="s">
        <v>125</v>
      </c>
      <c r="D50" s="33" t="s">
        <v>86</v>
      </c>
      <c r="E50" s="33" t="s">
        <v>111</v>
      </c>
      <c r="F50" s="104">
        <v>3.06</v>
      </c>
      <c r="G50" s="104"/>
      <c r="H50" s="104">
        <v>3.06</v>
      </c>
      <c r="I50" s="104"/>
      <c r="J50" s="104" t="s">
        <v>477</v>
      </c>
      <c r="K50" s="104"/>
      <c r="L50" s="104"/>
    </row>
    <row r="51" spans="2:12" ht="16.5">
      <c r="B51" s="115" t="s">
        <v>555</v>
      </c>
      <c r="C51" s="113" t="s">
        <v>361</v>
      </c>
      <c r="D51" s="33" t="s">
        <v>228</v>
      </c>
      <c r="E51" s="33" t="s">
        <v>232</v>
      </c>
      <c r="F51" s="104">
        <v>24.8</v>
      </c>
      <c r="G51" s="104"/>
      <c r="H51" s="104">
        <v>2.48</v>
      </c>
      <c r="I51" s="104"/>
      <c r="J51" s="104"/>
      <c r="K51" s="104"/>
      <c r="L51" s="104"/>
    </row>
    <row r="52" spans="2:12" ht="16.5">
      <c r="B52" s="115" t="s">
        <v>555</v>
      </c>
      <c r="C52" s="118" t="s">
        <v>267</v>
      </c>
      <c r="D52" s="33" t="s">
        <v>268</v>
      </c>
      <c r="E52" s="33" t="s">
        <v>269</v>
      </c>
      <c r="F52" s="104">
        <v>4.8</v>
      </c>
      <c r="G52" s="104"/>
      <c r="H52" s="104"/>
      <c r="I52" s="104">
        <v>4.8</v>
      </c>
      <c r="J52" s="104"/>
      <c r="K52" s="104"/>
      <c r="L52" s="104"/>
    </row>
    <row r="53" spans="2:12" ht="16.5">
      <c r="B53" s="115" t="s">
        <v>555</v>
      </c>
      <c r="C53" s="118" t="s">
        <v>272</v>
      </c>
      <c r="D53" s="33" t="s">
        <v>268</v>
      </c>
      <c r="E53" s="33" t="s">
        <v>464</v>
      </c>
      <c r="F53" s="104">
        <v>2.5</v>
      </c>
      <c r="G53" s="104"/>
      <c r="H53" s="104"/>
      <c r="I53" s="104"/>
      <c r="J53" s="104"/>
      <c r="K53" s="104"/>
      <c r="L53" s="104"/>
    </row>
    <row r="54" spans="2:12" ht="16.5">
      <c r="B54" s="115" t="s">
        <v>555</v>
      </c>
      <c r="C54" s="118" t="s">
        <v>270</v>
      </c>
      <c r="D54" s="33" t="s">
        <v>268</v>
      </c>
      <c r="E54" s="33" t="s">
        <v>271</v>
      </c>
      <c r="F54" s="104">
        <v>14.2</v>
      </c>
      <c r="G54" s="104"/>
      <c r="H54" s="104"/>
      <c r="I54" s="104"/>
      <c r="J54" s="104"/>
      <c r="K54" s="104"/>
      <c r="L54" s="104"/>
    </row>
    <row r="55" spans="2:12" ht="16.5">
      <c r="B55" s="115" t="s">
        <v>555</v>
      </c>
      <c r="C55" s="113" t="s">
        <v>154</v>
      </c>
      <c r="D55" s="33" t="s">
        <v>86</v>
      </c>
      <c r="E55" s="33" t="s">
        <v>89</v>
      </c>
      <c r="F55" s="104">
        <v>0.36</v>
      </c>
      <c r="G55" s="104"/>
      <c r="H55" s="104">
        <v>0.36</v>
      </c>
      <c r="I55" s="104"/>
      <c r="J55" s="104"/>
      <c r="K55" s="104"/>
      <c r="L55" s="104"/>
    </row>
    <row r="56" spans="2:12" ht="16.5">
      <c r="B56" s="115" t="s">
        <v>555</v>
      </c>
      <c r="C56" s="113" t="s">
        <v>127</v>
      </c>
      <c r="D56" s="33" t="s">
        <v>86</v>
      </c>
      <c r="E56" s="33" t="s">
        <v>126</v>
      </c>
      <c r="F56" s="104">
        <v>19</v>
      </c>
      <c r="G56" s="104"/>
      <c r="H56" s="104"/>
      <c r="I56" s="104">
        <v>0.04</v>
      </c>
      <c r="J56" s="104"/>
      <c r="K56" s="104"/>
      <c r="L56" s="104"/>
    </row>
    <row r="57" spans="2:12" ht="16.5">
      <c r="B57" s="115" t="s">
        <v>555</v>
      </c>
      <c r="C57" s="113" t="s">
        <v>226</v>
      </c>
      <c r="D57" s="33" t="s">
        <v>197</v>
      </c>
      <c r="E57" s="33" t="s">
        <v>227</v>
      </c>
      <c r="F57" s="104">
        <v>17.27</v>
      </c>
      <c r="G57" s="104"/>
      <c r="H57" s="104"/>
      <c r="I57" s="104">
        <v>0.2</v>
      </c>
      <c r="J57" s="104"/>
      <c r="K57" s="104"/>
      <c r="L57" s="104"/>
    </row>
    <row r="58" spans="2:12" ht="16.5">
      <c r="B58" s="115" t="s">
        <v>555</v>
      </c>
      <c r="C58" s="118" t="s">
        <v>226</v>
      </c>
      <c r="D58" s="33" t="s">
        <v>86</v>
      </c>
      <c r="E58" s="33" t="s">
        <v>299</v>
      </c>
      <c r="F58" s="104">
        <v>4.95</v>
      </c>
      <c r="G58" s="104"/>
      <c r="H58" s="104"/>
      <c r="I58" s="104" t="s">
        <v>394</v>
      </c>
      <c r="J58" s="104"/>
      <c r="K58" s="104"/>
      <c r="L58" s="104"/>
    </row>
    <row r="59" spans="2:12" ht="16.5">
      <c r="B59" s="115" t="s">
        <v>555</v>
      </c>
      <c r="C59" s="118" t="s">
        <v>298</v>
      </c>
      <c r="D59" s="33" t="s">
        <v>290</v>
      </c>
      <c r="E59" s="33" t="s">
        <v>299</v>
      </c>
      <c r="F59" s="104">
        <v>10.81</v>
      </c>
      <c r="G59" s="104"/>
      <c r="H59" s="104"/>
      <c r="I59" s="104">
        <v>0.02</v>
      </c>
      <c r="J59" s="104"/>
      <c r="K59" s="104"/>
      <c r="L59" s="104"/>
    </row>
    <row r="60" spans="2:12" ht="16.5">
      <c r="B60" s="115" t="s">
        <v>555</v>
      </c>
      <c r="C60" s="113" t="s">
        <v>138</v>
      </c>
      <c r="D60" s="33" t="s">
        <v>86</v>
      </c>
      <c r="E60" s="33" t="s">
        <v>89</v>
      </c>
      <c r="F60" s="104">
        <v>1.32</v>
      </c>
      <c r="G60" s="104"/>
      <c r="H60" s="104">
        <v>1.32</v>
      </c>
      <c r="I60" s="104"/>
      <c r="J60" s="104"/>
      <c r="K60" s="104"/>
      <c r="L60" s="104"/>
    </row>
    <row r="61" spans="2:12" ht="16.5">
      <c r="B61" s="115" t="s">
        <v>555</v>
      </c>
      <c r="C61" s="113" t="s">
        <v>395</v>
      </c>
      <c r="D61" s="33" t="s">
        <v>228</v>
      </c>
      <c r="E61" s="33" t="s">
        <v>237</v>
      </c>
      <c r="F61" s="104">
        <v>4.49</v>
      </c>
      <c r="G61" s="104"/>
      <c r="H61" s="104">
        <v>9.9</v>
      </c>
      <c r="I61" s="104"/>
      <c r="J61" s="104"/>
      <c r="K61" s="104"/>
      <c r="L61" s="104"/>
    </row>
    <row r="62" spans="2:12" ht="16.5">
      <c r="B62" s="115" t="s">
        <v>555</v>
      </c>
      <c r="C62" s="118" t="s">
        <v>444</v>
      </c>
      <c r="D62" s="33" t="s">
        <v>290</v>
      </c>
      <c r="E62" s="33" t="s">
        <v>294</v>
      </c>
      <c r="F62" s="104">
        <v>11.09</v>
      </c>
      <c r="G62" s="104"/>
      <c r="H62" s="104"/>
      <c r="I62" s="104">
        <v>0.46</v>
      </c>
      <c r="J62" s="104"/>
      <c r="K62" s="104"/>
      <c r="L62" s="104"/>
    </row>
    <row r="63" spans="2:12" ht="16.5">
      <c r="B63" s="115" t="s">
        <v>555</v>
      </c>
      <c r="C63" s="118" t="s">
        <v>302</v>
      </c>
      <c r="D63" s="33" t="s">
        <v>290</v>
      </c>
      <c r="E63" s="33" t="s">
        <v>294</v>
      </c>
      <c r="F63" s="104">
        <v>11.09</v>
      </c>
      <c r="G63" s="104"/>
      <c r="H63" s="104"/>
      <c r="I63" s="104">
        <v>0.46</v>
      </c>
      <c r="J63" s="104"/>
      <c r="K63" s="104"/>
      <c r="L63" s="104"/>
    </row>
    <row r="64" spans="2:12" ht="16.5">
      <c r="B64" s="115" t="s">
        <v>555</v>
      </c>
      <c r="C64" s="118" t="s">
        <v>301</v>
      </c>
      <c r="D64" s="33" t="s">
        <v>290</v>
      </c>
      <c r="E64" s="33" t="s">
        <v>294</v>
      </c>
      <c r="F64" s="104">
        <v>11.09</v>
      </c>
      <c r="G64" s="104"/>
      <c r="H64" s="104"/>
      <c r="I64" s="104">
        <v>0.46</v>
      </c>
      <c r="J64" s="104"/>
      <c r="K64" s="104"/>
      <c r="L64" s="104"/>
    </row>
    <row r="65" spans="2:12" ht="16.5">
      <c r="B65" s="115" t="s">
        <v>555</v>
      </c>
      <c r="C65" s="118" t="s">
        <v>445</v>
      </c>
      <c r="D65" s="33" t="s">
        <v>290</v>
      </c>
      <c r="E65" s="33" t="s">
        <v>294</v>
      </c>
      <c r="F65" s="104">
        <v>11.09</v>
      </c>
      <c r="G65" s="104"/>
      <c r="H65" s="104"/>
      <c r="I65" s="104">
        <v>0.46</v>
      </c>
      <c r="J65" s="104"/>
      <c r="K65" s="104"/>
      <c r="L65" s="104"/>
    </row>
    <row r="66" spans="2:12" ht="16.5">
      <c r="B66" s="115" t="s">
        <v>555</v>
      </c>
      <c r="C66" s="118" t="s">
        <v>293</v>
      </c>
      <c r="D66" s="33" t="s">
        <v>290</v>
      </c>
      <c r="E66" s="33" t="s">
        <v>294</v>
      </c>
      <c r="F66" s="104">
        <v>10.24</v>
      </c>
      <c r="G66" s="104"/>
      <c r="H66" s="104"/>
      <c r="I66" s="104">
        <v>0.42</v>
      </c>
      <c r="J66" s="104"/>
      <c r="K66" s="104"/>
      <c r="L66" s="104"/>
    </row>
    <row r="67" spans="2:12" ht="16.5">
      <c r="B67" s="115" t="s">
        <v>555</v>
      </c>
      <c r="C67" s="113" t="s">
        <v>160</v>
      </c>
      <c r="D67" s="33" t="s">
        <v>86</v>
      </c>
      <c r="E67" s="33" t="s">
        <v>161</v>
      </c>
      <c r="F67" s="104">
        <v>0.7</v>
      </c>
      <c r="G67" s="104"/>
      <c r="H67" s="104"/>
      <c r="I67" s="104"/>
      <c r="J67" s="104"/>
      <c r="K67" s="104"/>
      <c r="L67" s="104"/>
    </row>
    <row r="68" spans="2:12" ht="16.5">
      <c r="B68" s="115" t="s">
        <v>555</v>
      </c>
      <c r="C68" s="113" t="s">
        <v>100</v>
      </c>
      <c r="D68" s="33" t="s">
        <v>86</v>
      </c>
      <c r="E68" s="33" t="s">
        <v>101</v>
      </c>
      <c r="F68" s="104">
        <v>1.6</v>
      </c>
      <c r="G68" s="104"/>
      <c r="H68" s="104"/>
      <c r="I68" s="104"/>
      <c r="J68" s="104"/>
      <c r="K68" s="104"/>
      <c r="L68" s="104"/>
    </row>
    <row r="69" spans="2:12" ht="16.5">
      <c r="B69" s="115"/>
      <c r="C69" s="113"/>
      <c r="D69" s="33"/>
      <c r="E69" s="33"/>
      <c r="F69" s="104"/>
      <c r="G69" s="104"/>
      <c r="H69" s="104"/>
      <c r="I69" s="104"/>
      <c r="J69" s="104"/>
      <c r="K69" s="104"/>
      <c r="L69" s="104"/>
    </row>
    <row r="70" spans="2:12" ht="16.5">
      <c r="B70" s="115"/>
      <c r="C70" s="113"/>
      <c r="D70" s="33"/>
      <c r="E70" s="33"/>
      <c r="F70" s="104"/>
      <c r="G70" s="104"/>
      <c r="H70" s="104"/>
      <c r="I70" s="104"/>
      <c r="J70" s="104"/>
      <c r="K70" s="104"/>
      <c r="L70" s="104"/>
    </row>
    <row r="71" spans="2:12" ht="16.5">
      <c r="B71" s="115"/>
      <c r="C71" s="113"/>
      <c r="D71" s="33"/>
      <c r="E71" s="33"/>
      <c r="F71" s="104"/>
      <c r="G71" s="104"/>
      <c r="H71" s="104"/>
      <c r="I71" s="104"/>
      <c r="J71" s="104"/>
      <c r="K71" s="104"/>
      <c r="L71" s="104"/>
    </row>
  </sheetData>
  <sortState ref="C3:L68">
    <sortCondition ref="C3:C68"/>
  </sortState>
  <phoneticPr fontId="1" type="noConversion"/>
  <pageMargins left="0.7" right="0.7" top="0.75" bottom="0.75" header="0.3" footer="0.3"/>
  <pageSetup paperSize="9" scale="9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L149"/>
  <sheetViews>
    <sheetView topLeftCell="A117" workbookViewId="0">
      <selection activeCell="B72" sqref="B72:L104"/>
    </sheetView>
  </sheetViews>
  <sheetFormatPr baseColWidth="10" defaultColWidth="9" defaultRowHeight="13.15" customHeight="1"/>
  <cols>
    <col min="3" max="3" width="43.08203125" style="105" customWidth="1"/>
    <col min="4" max="4" width="14" style="32" customWidth="1"/>
    <col min="5" max="5" width="26" style="32" customWidth="1"/>
    <col min="6" max="6" width="12" style="32" customWidth="1"/>
    <col min="7" max="7" width="9" style="32" customWidth="1"/>
    <col min="8" max="8" width="9.33203125" style="32" customWidth="1"/>
    <col min="9" max="9" width="12" style="32" customWidth="1"/>
    <col min="10" max="11" width="11.58203125" customWidth="1"/>
    <col min="12" max="12" width="12.33203125" customWidth="1"/>
  </cols>
  <sheetData>
    <row r="1" spans="2:12" ht="16.149999999999999" customHeight="1">
      <c r="C1" s="150" t="s">
        <v>159</v>
      </c>
      <c r="D1" s="137"/>
      <c r="E1" s="137"/>
      <c r="F1" s="137"/>
      <c r="G1" s="137"/>
      <c r="H1" s="137"/>
      <c r="I1" s="137"/>
      <c r="J1" s="137"/>
      <c r="K1" s="137"/>
      <c r="L1" s="144"/>
    </row>
    <row r="2" spans="2:12" ht="16.5">
      <c r="C2" s="151"/>
      <c r="D2" s="147"/>
      <c r="E2" s="152"/>
      <c r="F2" s="153"/>
      <c r="G2" s="147"/>
      <c r="H2" s="147"/>
      <c r="I2" s="147"/>
      <c r="J2" s="147"/>
      <c r="K2" s="147"/>
      <c r="L2" s="154"/>
    </row>
    <row r="3" spans="2:12" ht="16.5">
      <c r="C3" s="106"/>
      <c r="D3" s="60"/>
      <c r="E3" s="60"/>
      <c r="F3" s="60"/>
      <c r="G3" s="60"/>
      <c r="H3" s="60"/>
      <c r="I3" s="60"/>
      <c r="J3" s="58"/>
      <c r="K3" s="58"/>
      <c r="L3" s="93"/>
    </row>
    <row r="4" spans="2:12" ht="22.5" customHeight="1">
      <c r="B4" s="115" t="s">
        <v>552</v>
      </c>
      <c r="C4" s="119" t="s">
        <v>75</v>
      </c>
      <c r="D4" s="72" t="s">
        <v>63</v>
      </c>
      <c r="E4" s="72" t="s">
        <v>76</v>
      </c>
      <c r="F4" s="72" t="s">
        <v>79</v>
      </c>
      <c r="G4" s="72" t="s">
        <v>77</v>
      </c>
      <c r="H4" s="72" t="s">
        <v>78</v>
      </c>
      <c r="I4" s="72" t="s">
        <v>80</v>
      </c>
      <c r="J4" s="72" t="s">
        <v>81</v>
      </c>
      <c r="K4" s="72" t="s">
        <v>82</v>
      </c>
      <c r="L4" s="72" t="s">
        <v>83</v>
      </c>
    </row>
    <row r="5" spans="2:12" ht="16.5">
      <c r="B5" s="115" t="s">
        <v>556</v>
      </c>
      <c r="C5" s="120" t="s">
        <v>303</v>
      </c>
      <c r="D5" s="33" t="s">
        <v>304</v>
      </c>
      <c r="E5" s="33" t="s">
        <v>380</v>
      </c>
      <c r="F5" s="33">
        <v>58</v>
      </c>
      <c r="G5" s="67"/>
      <c r="H5" s="67">
        <v>16.5</v>
      </c>
      <c r="I5" s="67">
        <v>0.16</v>
      </c>
      <c r="J5" s="36"/>
      <c r="K5" s="36"/>
      <c r="L5" s="37"/>
    </row>
    <row r="6" spans="2:12" ht="16.5">
      <c r="B6" s="115" t="s">
        <v>556</v>
      </c>
      <c r="C6" s="120" t="s">
        <v>303</v>
      </c>
      <c r="D6" s="33" t="s">
        <v>244</v>
      </c>
      <c r="E6" s="33" t="s">
        <v>248</v>
      </c>
      <c r="F6" s="33">
        <v>7.5</v>
      </c>
      <c r="G6" s="67"/>
      <c r="H6" s="68">
        <v>7.5</v>
      </c>
      <c r="I6" s="67"/>
      <c r="J6" s="36"/>
      <c r="K6" s="36"/>
      <c r="L6" s="37"/>
    </row>
    <row r="7" spans="2:12" ht="16.5">
      <c r="B7" s="115" t="s">
        <v>556</v>
      </c>
      <c r="C7" s="120" t="s">
        <v>356</v>
      </c>
      <c r="D7" s="33" t="s">
        <v>165</v>
      </c>
      <c r="E7" s="33"/>
      <c r="F7" s="33"/>
      <c r="G7" s="67"/>
      <c r="H7" s="68">
        <v>15.2</v>
      </c>
      <c r="I7" s="67"/>
      <c r="J7" s="36"/>
      <c r="K7" s="36"/>
      <c r="L7" s="37"/>
    </row>
    <row r="8" spans="2:12" ht="16.5">
      <c r="B8" s="115" t="s">
        <v>556</v>
      </c>
      <c r="C8" s="121" t="s">
        <v>451</v>
      </c>
      <c r="D8" s="33" t="s">
        <v>165</v>
      </c>
      <c r="E8" s="33"/>
      <c r="F8" s="33"/>
      <c r="G8" s="67"/>
      <c r="H8" s="68">
        <v>8.1999999999999993</v>
      </c>
      <c r="I8" s="67"/>
      <c r="J8" s="36"/>
      <c r="K8" s="36"/>
      <c r="L8" s="37"/>
    </row>
    <row r="9" spans="2:12" ht="16.5">
      <c r="B9" s="115" t="s">
        <v>556</v>
      </c>
      <c r="C9" s="121" t="s">
        <v>447</v>
      </c>
      <c r="D9" s="33" t="s">
        <v>165</v>
      </c>
      <c r="E9" s="33"/>
      <c r="F9" s="33"/>
      <c r="G9" s="67"/>
      <c r="H9" s="68">
        <v>9.5</v>
      </c>
      <c r="I9" s="67"/>
      <c r="J9" s="36"/>
      <c r="K9" s="36"/>
      <c r="L9" s="37"/>
    </row>
    <row r="10" spans="2:12" ht="16.5">
      <c r="B10" s="115" t="s">
        <v>556</v>
      </c>
      <c r="C10" s="121" t="s">
        <v>448</v>
      </c>
      <c r="D10" s="33" t="s">
        <v>165</v>
      </c>
      <c r="E10" s="33"/>
      <c r="F10" s="33"/>
      <c r="G10" s="67"/>
      <c r="H10" s="67">
        <v>7</v>
      </c>
      <c r="I10" s="67"/>
      <c r="J10" s="36"/>
      <c r="K10" s="36"/>
      <c r="L10" s="37"/>
    </row>
    <row r="11" spans="2:12" ht="16.5">
      <c r="B11" s="115" t="s">
        <v>556</v>
      </c>
      <c r="C11" s="121" t="s">
        <v>450</v>
      </c>
      <c r="D11" s="33" t="s">
        <v>165</v>
      </c>
      <c r="E11" s="33" t="s">
        <v>143</v>
      </c>
      <c r="F11" s="33">
        <v>57.6</v>
      </c>
      <c r="G11" s="67"/>
      <c r="H11" s="68">
        <v>28.8</v>
      </c>
      <c r="I11" s="67"/>
      <c r="J11" s="36"/>
      <c r="K11" s="36"/>
      <c r="L11" s="37"/>
    </row>
    <row r="12" spans="2:12" ht="16.5">
      <c r="B12" s="115" t="s">
        <v>556</v>
      </c>
      <c r="C12" s="120" t="s">
        <v>446</v>
      </c>
      <c r="D12" s="33" t="s">
        <v>165</v>
      </c>
      <c r="E12" s="33" t="s">
        <v>350</v>
      </c>
      <c r="F12" s="33">
        <v>28.2</v>
      </c>
      <c r="G12" s="67"/>
      <c r="H12" s="68">
        <v>4.7</v>
      </c>
      <c r="I12" s="67">
        <v>1</v>
      </c>
      <c r="J12" s="36"/>
      <c r="K12" s="36"/>
      <c r="L12" s="37"/>
    </row>
    <row r="13" spans="2:12" ht="16.5">
      <c r="B13" s="115" t="s">
        <v>556</v>
      </c>
      <c r="C13" s="120" t="s">
        <v>449</v>
      </c>
      <c r="D13" s="33" t="s">
        <v>253</v>
      </c>
      <c r="E13" s="33" t="s">
        <v>254</v>
      </c>
      <c r="F13" s="33">
        <v>28</v>
      </c>
      <c r="G13" s="67"/>
      <c r="H13" s="67"/>
      <c r="I13" s="67"/>
      <c r="J13" s="36"/>
      <c r="K13" s="36"/>
      <c r="L13" s="37"/>
    </row>
    <row r="14" spans="2:12" ht="16.5">
      <c r="B14" s="115" t="s">
        <v>556</v>
      </c>
      <c r="C14" s="121" t="s">
        <v>166</v>
      </c>
      <c r="D14" s="33" t="s">
        <v>165</v>
      </c>
      <c r="E14" s="33" t="s">
        <v>167</v>
      </c>
      <c r="F14" s="33"/>
      <c r="G14" s="67"/>
      <c r="H14" s="68">
        <v>14.2</v>
      </c>
      <c r="I14" s="67"/>
      <c r="J14" s="36"/>
      <c r="K14" s="36"/>
      <c r="L14" s="37"/>
    </row>
    <row r="15" spans="2:12" ht="16.5">
      <c r="B15" s="115" t="s">
        <v>556</v>
      </c>
      <c r="C15" s="121" t="s">
        <v>157</v>
      </c>
      <c r="D15" s="33" t="s">
        <v>86</v>
      </c>
      <c r="E15" s="33" t="s">
        <v>158</v>
      </c>
      <c r="F15" s="33"/>
      <c r="G15" s="67"/>
      <c r="H15" s="68">
        <v>13.8</v>
      </c>
      <c r="I15" s="67"/>
      <c r="J15" s="36"/>
      <c r="K15" s="36"/>
      <c r="L15" s="37"/>
    </row>
    <row r="16" spans="2:12" ht="16.5">
      <c r="B16" s="115" t="s">
        <v>556</v>
      </c>
      <c r="C16" s="121" t="s">
        <v>528</v>
      </c>
      <c r="D16" s="33" t="s">
        <v>165</v>
      </c>
      <c r="E16" s="33" t="s">
        <v>167</v>
      </c>
      <c r="F16" s="33"/>
      <c r="G16" s="67"/>
      <c r="H16" s="67">
        <v>15.1</v>
      </c>
      <c r="I16" s="67"/>
      <c r="J16" s="36"/>
      <c r="K16" s="36"/>
      <c r="L16" s="37"/>
    </row>
    <row r="17" spans="2:12" ht="16.5">
      <c r="B17" s="115" t="s">
        <v>556</v>
      </c>
      <c r="C17" s="121" t="s">
        <v>529</v>
      </c>
      <c r="D17" s="33" t="s">
        <v>165</v>
      </c>
      <c r="E17" s="33" t="s">
        <v>167</v>
      </c>
      <c r="F17" s="33"/>
      <c r="G17" s="67"/>
      <c r="H17" s="67">
        <v>13.2</v>
      </c>
      <c r="I17" s="67"/>
      <c r="J17" s="36"/>
      <c r="K17" s="36"/>
      <c r="L17" s="37"/>
    </row>
    <row r="18" spans="2:12" ht="16.5">
      <c r="B18" s="115"/>
      <c r="C18" s="121"/>
      <c r="D18" s="33"/>
      <c r="E18" s="33"/>
      <c r="F18" s="33"/>
      <c r="G18" s="67"/>
      <c r="H18" s="67"/>
      <c r="I18" s="67"/>
      <c r="J18" s="36"/>
      <c r="K18" s="36"/>
      <c r="L18" s="37"/>
    </row>
    <row r="19" spans="2:12" ht="16.5">
      <c r="B19" s="115"/>
      <c r="C19" s="121"/>
      <c r="D19" s="33"/>
      <c r="E19" s="33"/>
      <c r="F19" s="33"/>
      <c r="G19" s="67"/>
      <c r="H19" s="67"/>
      <c r="I19" s="67"/>
      <c r="J19" s="36"/>
      <c r="K19" s="36"/>
      <c r="L19" s="37"/>
    </row>
    <row r="20" spans="2:12" ht="16.5">
      <c r="B20" s="115"/>
      <c r="C20" s="121"/>
      <c r="D20" s="33"/>
      <c r="E20" s="33"/>
      <c r="F20" s="33"/>
      <c r="G20" s="67"/>
      <c r="H20" s="67"/>
      <c r="I20" s="67"/>
      <c r="J20" s="36"/>
      <c r="K20" s="36"/>
      <c r="L20" s="37"/>
    </row>
    <row r="21" spans="2:12" ht="16.5">
      <c r="B21" s="115"/>
      <c r="C21" s="121"/>
      <c r="D21" s="33"/>
      <c r="E21" s="33"/>
      <c r="F21" s="33"/>
      <c r="G21" s="67"/>
      <c r="H21" s="67"/>
      <c r="I21" s="67"/>
      <c r="J21" s="36"/>
      <c r="K21" s="36"/>
      <c r="L21" s="37"/>
    </row>
    <row r="22" spans="2:12" ht="16.5">
      <c r="B22" s="115"/>
      <c r="C22" s="121"/>
      <c r="D22" s="33"/>
      <c r="E22" s="33"/>
      <c r="F22" s="33"/>
      <c r="G22" s="67"/>
      <c r="H22" s="67"/>
      <c r="I22" s="67"/>
      <c r="J22" s="36"/>
      <c r="K22" s="36"/>
      <c r="L22" s="37"/>
    </row>
    <row r="23" spans="2:12" ht="16.5">
      <c r="B23" s="115"/>
      <c r="C23" s="121"/>
      <c r="D23" s="33"/>
      <c r="E23" s="33"/>
      <c r="F23" s="33"/>
      <c r="G23" s="67"/>
      <c r="H23" s="67"/>
      <c r="I23" s="67"/>
      <c r="J23" s="36"/>
      <c r="K23" s="36"/>
      <c r="L23" s="37"/>
    </row>
    <row r="24" spans="2:12" ht="16.5">
      <c r="B24" s="115"/>
      <c r="C24" s="121"/>
      <c r="D24" s="33"/>
      <c r="E24" s="33"/>
      <c r="F24" s="33"/>
      <c r="G24" s="67"/>
      <c r="H24" s="67"/>
      <c r="I24" s="67"/>
      <c r="J24" s="36"/>
      <c r="K24" s="36"/>
      <c r="L24" s="37"/>
    </row>
    <row r="25" spans="2:12" ht="16.5">
      <c r="B25" s="115"/>
      <c r="C25" s="121"/>
      <c r="D25" s="33"/>
      <c r="E25" s="33"/>
      <c r="F25" s="33"/>
      <c r="G25" s="67"/>
      <c r="H25" s="67"/>
      <c r="I25" s="67"/>
      <c r="J25" s="36"/>
      <c r="K25" s="36"/>
      <c r="L25" s="37"/>
    </row>
    <row r="26" spans="2:12" ht="16.5">
      <c r="B26" s="115"/>
      <c r="C26" s="121"/>
      <c r="D26" s="33"/>
      <c r="E26" s="33"/>
      <c r="F26" s="33"/>
      <c r="G26" s="67"/>
      <c r="H26" s="67"/>
      <c r="I26" s="67"/>
      <c r="J26" s="36"/>
      <c r="K26" s="36"/>
      <c r="L26" s="37"/>
    </row>
    <row r="27" spans="2:12" ht="16.5">
      <c r="B27" s="115"/>
      <c r="C27" s="121"/>
      <c r="D27" s="33"/>
      <c r="E27" s="33"/>
      <c r="F27" s="33"/>
      <c r="G27" s="67"/>
      <c r="H27" s="67"/>
      <c r="I27" s="67"/>
      <c r="J27" s="36"/>
      <c r="K27" s="36"/>
      <c r="L27" s="37"/>
    </row>
    <row r="28" spans="2:12" ht="16.5">
      <c r="B28" s="115"/>
      <c r="C28" s="121"/>
      <c r="D28" s="33"/>
      <c r="E28" s="33"/>
      <c r="F28" s="33"/>
      <c r="G28" s="67"/>
      <c r="H28" s="67"/>
      <c r="I28" s="67"/>
      <c r="J28" s="36"/>
      <c r="K28" s="36"/>
      <c r="L28" s="37"/>
    </row>
    <row r="29" spans="2:12" ht="16.5">
      <c r="B29" s="115"/>
      <c r="C29" s="121"/>
      <c r="D29" s="33"/>
      <c r="E29" s="33"/>
      <c r="F29" s="33"/>
      <c r="G29" s="67"/>
      <c r="H29" s="67"/>
      <c r="I29" s="67"/>
      <c r="J29" s="36"/>
      <c r="K29" s="36"/>
      <c r="L29" s="37"/>
    </row>
    <row r="30" spans="2:12" ht="16.5">
      <c r="B30" s="115"/>
      <c r="C30" s="121"/>
      <c r="D30" s="33"/>
      <c r="E30" s="33"/>
      <c r="F30" s="33"/>
      <c r="G30" s="67"/>
      <c r="H30" s="67"/>
      <c r="I30" s="67"/>
      <c r="J30" s="36"/>
      <c r="K30" s="36"/>
      <c r="L30" s="37"/>
    </row>
    <row r="31" spans="2:12" ht="16.5">
      <c r="B31" s="115"/>
      <c r="C31" s="121"/>
      <c r="D31" s="33"/>
      <c r="E31" s="33"/>
      <c r="F31" s="33"/>
      <c r="G31" s="67"/>
      <c r="H31" s="67"/>
      <c r="I31" s="67"/>
      <c r="J31" s="36"/>
      <c r="K31" s="36"/>
      <c r="L31" s="37"/>
    </row>
    <row r="34" spans="2:12" ht="14.65" customHeight="1">
      <c r="C34" s="150" t="s">
        <v>168</v>
      </c>
      <c r="D34" s="137"/>
      <c r="E34" s="137"/>
      <c r="F34" s="137"/>
      <c r="G34" s="137"/>
      <c r="H34" s="137"/>
      <c r="I34" s="137"/>
      <c r="J34" s="137"/>
      <c r="K34" s="137"/>
      <c r="L34" s="144"/>
    </row>
    <row r="35" spans="2:12" ht="16.5">
      <c r="C35" s="151"/>
      <c r="D35" s="147"/>
      <c r="E35" s="152"/>
      <c r="F35" s="153"/>
      <c r="G35" s="147"/>
      <c r="H35" s="147"/>
      <c r="I35" s="147"/>
      <c r="J35" s="147"/>
      <c r="K35" s="147"/>
      <c r="L35" s="154"/>
    </row>
    <row r="36" spans="2:12" ht="16.5">
      <c r="C36" s="106"/>
      <c r="D36" s="60"/>
      <c r="E36" s="60"/>
      <c r="F36" s="60"/>
      <c r="G36" s="60"/>
      <c r="H36" s="60"/>
      <c r="I36" s="60"/>
      <c r="J36" s="58"/>
      <c r="K36" s="58"/>
      <c r="L36" s="93"/>
    </row>
    <row r="37" spans="2:12" ht="20">
      <c r="B37" s="115" t="s">
        <v>552</v>
      </c>
      <c r="C37" s="119" t="s">
        <v>75</v>
      </c>
      <c r="D37" s="72" t="s">
        <v>63</v>
      </c>
      <c r="E37" s="72" t="s">
        <v>76</v>
      </c>
      <c r="F37" s="72" t="s">
        <v>79</v>
      </c>
      <c r="G37" s="72" t="s">
        <v>77</v>
      </c>
      <c r="H37" s="72" t="s">
        <v>78</v>
      </c>
      <c r="I37" s="72" t="s">
        <v>80</v>
      </c>
      <c r="J37" s="72" t="s">
        <v>81</v>
      </c>
      <c r="K37" s="72" t="s">
        <v>82</v>
      </c>
      <c r="L37" s="72" t="s">
        <v>83</v>
      </c>
    </row>
    <row r="38" spans="2:12" ht="16.5">
      <c r="B38" s="115" t="s">
        <v>556</v>
      </c>
      <c r="C38" s="121" t="s">
        <v>402</v>
      </c>
      <c r="D38" s="33" t="s">
        <v>346</v>
      </c>
      <c r="E38" s="33" t="s">
        <v>405</v>
      </c>
      <c r="F38" s="104"/>
      <c r="G38" s="104"/>
      <c r="H38" s="104">
        <v>7.33</v>
      </c>
      <c r="I38" s="104"/>
      <c r="J38" s="104"/>
      <c r="K38" s="104"/>
      <c r="L38" s="104"/>
    </row>
    <row r="39" spans="2:12" ht="16.5">
      <c r="B39" s="115" t="s">
        <v>556</v>
      </c>
      <c r="C39" s="120" t="s">
        <v>397</v>
      </c>
      <c r="D39" s="33" t="s">
        <v>346</v>
      </c>
      <c r="E39" s="33" t="s">
        <v>347</v>
      </c>
      <c r="F39" s="104" t="s">
        <v>348</v>
      </c>
      <c r="G39" s="104"/>
      <c r="H39" s="104" t="s">
        <v>349</v>
      </c>
      <c r="I39" s="104"/>
      <c r="J39" s="104"/>
      <c r="K39" s="104"/>
      <c r="L39" s="104"/>
    </row>
    <row r="40" spans="2:12" ht="16.5">
      <c r="B40" s="115" t="s">
        <v>556</v>
      </c>
      <c r="C40" s="120" t="s">
        <v>397</v>
      </c>
      <c r="D40" s="33" t="s">
        <v>86</v>
      </c>
      <c r="E40" s="33" t="s">
        <v>366</v>
      </c>
      <c r="F40" s="104"/>
      <c r="G40" s="104"/>
      <c r="H40" s="104">
        <v>9.4</v>
      </c>
      <c r="I40" s="104"/>
      <c r="J40" s="104"/>
      <c r="K40" s="104"/>
      <c r="L40" s="104"/>
    </row>
    <row r="41" spans="2:12" ht="16.5">
      <c r="B41" s="115" t="s">
        <v>556</v>
      </c>
      <c r="C41" s="120" t="s">
        <v>250</v>
      </c>
      <c r="D41" s="33" t="s">
        <v>244</v>
      </c>
      <c r="E41" s="33" t="s">
        <v>252</v>
      </c>
      <c r="F41" s="104"/>
      <c r="G41" s="104"/>
      <c r="H41" s="104">
        <v>7.5</v>
      </c>
      <c r="I41" s="104"/>
      <c r="J41" s="104"/>
      <c r="K41" s="104"/>
      <c r="L41" s="104"/>
    </row>
    <row r="42" spans="2:12" ht="16.5">
      <c r="B42" s="115" t="s">
        <v>556</v>
      </c>
      <c r="C42" s="121" t="s">
        <v>519</v>
      </c>
      <c r="D42" s="33" t="s">
        <v>86</v>
      </c>
      <c r="E42" s="33" t="s">
        <v>390</v>
      </c>
      <c r="F42" s="104">
        <v>6.5</v>
      </c>
      <c r="G42" s="104"/>
      <c r="H42" s="104">
        <v>13.8</v>
      </c>
      <c r="I42" s="104">
        <v>0.34</v>
      </c>
      <c r="J42" s="104"/>
      <c r="K42" s="104"/>
      <c r="L42" s="104"/>
    </row>
    <row r="43" spans="2:12" ht="16.5">
      <c r="B43" s="115" t="s">
        <v>556</v>
      </c>
      <c r="C43" s="120" t="s">
        <v>260</v>
      </c>
      <c r="D43" s="33" t="s">
        <v>253</v>
      </c>
      <c r="E43" s="33"/>
      <c r="F43" s="104"/>
      <c r="G43" s="104"/>
      <c r="H43" s="104">
        <v>37</v>
      </c>
      <c r="I43" s="104"/>
      <c r="J43" s="104"/>
      <c r="K43" s="104"/>
      <c r="L43" s="104"/>
    </row>
    <row r="44" spans="2:12" ht="16.5">
      <c r="B44" s="115" t="s">
        <v>556</v>
      </c>
      <c r="C44" s="120" t="s">
        <v>519</v>
      </c>
      <c r="D44" s="33" t="s">
        <v>244</v>
      </c>
      <c r="E44" s="33" t="s">
        <v>257</v>
      </c>
      <c r="F44" s="104"/>
      <c r="G44" s="104"/>
      <c r="H44" s="104">
        <v>13.5</v>
      </c>
      <c r="I44" s="104"/>
      <c r="J44" s="104"/>
      <c r="K44" s="104"/>
      <c r="L44" s="104"/>
    </row>
    <row r="45" spans="2:12" ht="16.5">
      <c r="B45" s="115" t="s">
        <v>556</v>
      </c>
      <c r="C45" s="121" t="s">
        <v>398</v>
      </c>
      <c r="D45" s="33" t="s">
        <v>86</v>
      </c>
      <c r="E45" s="33" t="s">
        <v>93</v>
      </c>
      <c r="F45" s="104">
        <v>14.18</v>
      </c>
      <c r="G45" s="104"/>
      <c r="H45" s="104">
        <v>7.09</v>
      </c>
      <c r="I45" s="104"/>
      <c r="J45" s="104"/>
      <c r="K45" s="104"/>
      <c r="L45" s="104"/>
    </row>
    <row r="46" spans="2:12" ht="16.5">
      <c r="B46" s="115" t="s">
        <v>556</v>
      </c>
      <c r="C46" s="121" t="s">
        <v>116</v>
      </c>
      <c r="D46" s="33" t="s">
        <v>86</v>
      </c>
      <c r="E46" s="33" t="s">
        <v>87</v>
      </c>
      <c r="F46" s="104">
        <v>5.62</v>
      </c>
      <c r="G46" s="104"/>
      <c r="H46" s="104">
        <v>5.62</v>
      </c>
      <c r="I46" s="104"/>
      <c r="J46" s="104"/>
      <c r="K46" s="104"/>
      <c r="L46" s="104"/>
    </row>
    <row r="47" spans="2:12" ht="16.5">
      <c r="B47" s="115" t="s">
        <v>556</v>
      </c>
      <c r="C47" s="120" t="s">
        <v>256</v>
      </c>
      <c r="D47" s="33" t="s">
        <v>253</v>
      </c>
      <c r="E47" s="33" t="s">
        <v>476</v>
      </c>
      <c r="F47" s="104">
        <v>8.4</v>
      </c>
      <c r="G47" s="104"/>
      <c r="H47" s="104">
        <v>33.6</v>
      </c>
      <c r="I47" s="104">
        <v>0.11</v>
      </c>
      <c r="J47" s="104"/>
      <c r="K47" s="104"/>
      <c r="L47" s="104"/>
    </row>
    <row r="48" spans="2:12" ht="16.5">
      <c r="B48" s="115" t="s">
        <v>556</v>
      </c>
      <c r="C48" s="121" t="s">
        <v>117</v>
      </c>
      <c r="D48" s="33" t="s">
        <v>86</v>
      </c>
      <c r="E48" s="33" t="s">
        <v>118</v>
      </c>
      <c r="F48" s="104">
        <v>3.65</v>
      </c>
      <c r="G48" s="104"/>
      <c r="H48" s="104">
        <v>9.1199999999999992</v>
      </c>
      <c r="I48" s="104"/>
      <c r="J48" s="104"/>
      <c r="K48" s="104"/>
      <c r="L48" s="104"/>
    </row>
    <row r="49" spans="2:12" ht="16.5">
      <c r="B49" s="115" t="s">
        <v>556</v>
      </c>
      <c r="C49" s="121" t="s">
        <v>399</v>
      </c>
      <c r="D49" s="33" t="s">
        <v>86</v>
      </c>
      <c r="E49" s="33" t="s">
        <v>400</v>
      </c>
      <c r="F49" s="104"/>
      <c r="G49" s="104"/>
      <c r="H49" s="104" t="s">
        <v>401</v>
      </c>
      <c r="I49" s="104">
        <v>0.84</v>
      </c>
      <c r="J49" s="104"/>
      <c r="K49" s="104"/>
      <c r="L49" s="104"/>
    </row>
    <row r="50" spans="2:12" ht="16.5">
      <c r="B50" s="115" t="s">
        <v>556</v>
      </c>
      <c r="C50" s="120" t="s">
        <v>255</v>
      </c>
      <c r="D50" s="33" t="s">
        <v>253</v>
      </c>
      <c r="E50" s="33"/>
      <c r="F50" s="104"/>
      <c r="G50" s="104"/>
      <c r="H50" s="104">
        <v>9.7899999999999991</v>
      </c>
      <c r="I50" s="104"/>
      <c r="J50" s="104"/>
      <c r="K50" s="104"/>
      <c r="L50" s="104"/>
    </row>
    <row r="51" spans="2:12" ht="16.5">
      <c r="B51" s="115" t="s">
        <v>556</v>
      </c>
      <c r="C51" s="121" t="s">
        <v>403</v>
      </c>
      <c r="D51" s="33" t="s">
        <v>346</v>
      </c>
      <c r="E51" s="33" t="s">
        <v>404</v>
      </c>
      <c r="F51" s="104"/>
      <c r="G51" s="104"/>
      <c r="H51" s="104">
        <v>9.5</v>
      </c>
      <c r="I51" s="104"/>
      <c r="J51" s="104"/>
      <c r="K51" s="104"/>
      <c r="L51" s="104"/>
    </row>
    <row r="52" spans="2:12" ht="16.5">
      <c r="B52" s="115" t="s">
        <v>556</v>
      </c>
      <c r="C52" s="121" t="s">
        <v>468</v>
      </c>
      <c r="D52" s="33" t="s">
        <v>86</v>
      </c>
      <c r="E52" s="33" t="s">
        <v>151</v>
      </c>
      <c r="F52" s="104">
        <v>12.45</v>
      </c>
      <c r="G52" s="104"/>
      <c r="H52" s="104"/>
      <c r="I52" s="104">
        <v>1.55</v>
      </c>
      <c r="J52" s="104"/>
      <c r="K52" s="104"/>
      <c r="L52" s="104"/>
    </row>
    <row r="53" spans="2:12" ht="16.5">
      <c r="B53" s="115" t="s">
        <v>556</v>
      </c>
      <c r="C53" s="121" t="s">
        <v>468</v>
      </c>
      <c r="D53" s="33" t="s">
        <v>346</v>
      </c>
      <c r="E53" s="33" t="s">
        <v>391</v>
      </c>
      <c r="F53" s="104">
        <v>7.38</v>
      </c>
      <c r="G53" s="104"/>
      <c r="H53" s="104">
        <v>8.1999999999999993</v>
      </c>
      <c r="I53" s="104">
        <v>1.23</v>
      </c>
      <c r="J53" s="104"/>
      <c r="K53" s="104"/>
      <c r="L53" s="104"/>
    </row>
    <row r="54" spans="2:12" ht="16.5">
      <c r="B54" s="115" t="s">
        <v>556</v>
      </c>
      <c r="C54" s="121" t="s">
        <v>469</v>
      </c>
      <c r="D54" s="33" t="s">
        <v>346</v>
      </c>
      <c r="E54" s="33" t="s">
        <v>391</v>
      </c>
      <c r="F54" s="104">
        <v>7.65</v>
      </c>
      <c r="G54" s="104"/>
      <c r="H54" s="104">
        <v>8.5</v>
      </c>
      <c r="I54" s="104">
        <v>1.27</v>
      </c>
      <c r="J54" s="104"/>
      <c r="K54" s="104"/>
      <c r="L54" s="104"/>
    </row>
    <row r="55" spans="2:12" ht="16.5">
      <c r="B55" s="115" t="s">
        <v>556</v>
      </c>
      <c r="C55" s="121" t="s">
        <v>470</v>
      </c>
      <c r="D55" s="33" t="s">
        <v>86</v>
      </c>
      <c r="E55" s="33" t="s">
        <v>391</v>
      </c>
      <c r="F55" s="104">
        <v>11.2</v>
      </c>
      <c r="G55" s="104"/>
      <c r="H55" s="104"/>
      <c r="I55" s="104">
        <v>1.86</v>
      </c>
      <c r="J55" s="104"/>
      <c r="K55" s="104"/>
      <c r="L55" s="104"/>
    </row>
    <row r="56" spans="2:12" ht="16.5">
      <c r="B56" s="115" t="s">
        <v>556</v>
      </c>
      <c r="C56" s="121" t="s">
        <v>471</v>
      </c>
      <c r="D56" s="33" t="s">
        <v>346</v>
      </c>
      <c r="E56" s="33" t="s">
        <v>391</v>
      </c>
      <c r="F56" s="104">
        <v>8.82</v>
      </c>
      <c r="G56" s="104"/>
      <c r="H56" s="104">
        <v>9.8000000000000007</v>
      </c>
      <c r="I56" s="104">
        <v>1.47</v>
      </c>
      <c r="J56" s="104"/>
      <c r="K56" s="104"/>
      <c r="L56" s="104"/>
    </row>
    <row r="57" spans="2:12" ht="16.5">
      <c r="B57" s="115" t="s">
        <v>556</v>
      </c>
      <c r="C57" s="121" t="s">
        <v>532</v>
      </c>
      <c r="D57" s="33" t="s">
        <v>86</v>
      </c>
      <c r="E57" s="33"/>
      <c r="F57" s="104"/>
      <c r="G57" s="104"/>
      <c r="H57" s="104">
        <v>11.8</v>
      </c>
      <c r="I57" s="104"/>
      <c r="J57" s="104"/>
      <c r="K57" s="104"/>
      <c r="L57" s="104"/>
    </row>
    <row r="58" spans="2:12" ht="16.5">
      <c r="B58" s="115"/>
      <c r="C58" s="121"/>
      <c r="D58" s="33"/>
      <c r="E58" s="33"/>
      <c r="F58" s="104"/>
      <c r="G58" s="104"/>
      <c r="H58" s="104"/>
      <c r="I58" s="104"/>
      <c r="J58" s="104"/>
      <c r="K58" s="104"/>
      <c r="L58" s="104"/>
    </row>
    <row r="59" spans="2:12" ht="16.5">
      <c r="B59" s="115"/>
      <c r="C59" s="121"/>
      <c r="D59" s="33"/>
      <c r="E59" s="33"/>
      <c r="F59" s="104"/>
      <c r="G59" s="104"/>
      <c r="H59" s="104"/>
      <c r="I59" s="104"/>
      <c r="J59" s="104"/>
      <c r="K59" s="104"/>
      <c r="L59" s="104"/>
    </row>
    <row r="60" spans="2:12" ht="16.5">
      <c r="B60" s="115"/>
      <c r="C60" s="121"/>
      <c r="D60" s="33"/>
      <c r="E60" s="33"/>
      <c r="F60" s="104"/>
      <c r="G60" s="104"/>
      <c r="H60" s="104"/>
      <c r="I60" s="104"/>
      <c r="J60" s="104"/>
      <c r="K60" s="104"/>
      <c r="L60" s="104"/>
    </row>
    <row r="61" spans="2:12" ht="16.5">
      <c r="B61" s="115"/>
      <c r="C61" s="121"/>
      <c r="D61" s="33"/>
      <c r="E61" s="33"/>
      <c r="F61" s="104"/>
      <c r="G61" s="104"/>
      <c r="H61" s="104"/>
      <c r="I61" s="104"/>
      <c r="J61" s="104"/>
      <c r="K61" s="104"/>
      <c r="L61" s="104"/>
    </row>
    <row r="62" spans="2:12" ht="16.5">
      <c r="B62" s="115"/>
      <c r="C62" s="121"/>
      <c r="D62" s="33"/>
      <c r="E62" s="33"/>
      <c r="F62" s="104"/>
      <c r="G62" s="104"/>
      <c r="H62" s="104"/>
      <c r="I62" s="104"/>
      <c r="J62" s="104"/>
      <c r="K62" s="104"/>
      <c r="L62" s="104"/>
    </row>
    <row r="63" spans="2:12" ht="16.5">
      <c r="B63" s="115"/>
      <c r="C63" s="121"/>
      <c r="D63" s="33"/>
      <c r="E63" s="33"/>
      <c r="F63" s="104"/>
      <c r="G63" s="104"/>
      <c r="H63" s="104"/>
      <c r="I63" s="104"/>
      <c r="J63" s="104"/>
      <c r="K63" s="104"/>
      <c r="L63" s="104"/>
    </row>
    <row r="64" spans="2:12" ht="16.5">
      <c r="B64" s="115"/>
      <c r="C64" s="121"/>
      <c r="D64" s="33"/>
      <c r="E64" s="33"/>
      <c r="F64" s="104"/>
      <c r="G64" s="104"/>
      <c r="H64" s="104"/>
      <c r="I64" s="104"/>
      <c r="J64" s="104"/>
      <c r="K64" s="104"/>
      <c r="L64" s="104"/>
    </row>
    <row r="68" spans="2:12" ht="13.9" customHeight="1">
      <c r="C68" s="150" t="s">
        <v>92</v>
      </c>
      <c r="D68" s="135"/>
      <c r="E68" s="135"/>
      <c r="F68" s="135"/>
      <c r="G68" s="135"/>
      <c r="H68" s="135"/>
      <c r="I68" s="135"/>
      <c r="J68" s="135"/>
      <c r="K68" s="135"/>
      <c r="L68" s="138"/>
    </row>
    <row r="69" spans="2:12" ht="16.5">
      <c r="C69" s="155"/>
      <c r="D69" s="156"/>
      <c r="E69" s="152"/>
      <c r="F69" s="153"/>
      <c r="G69" s="147"/>
      <c r="H69" s="147"/>
      <c r="I69" s="147"/>
      <c r="J69" s="156"/>
      <c r="K69" s="156"/>
      <c r="L69" s="157"/>
    </row>
    <row r="70" spans="2:12" ht="16.5">
      <c r="C70" s="107"/>
      <c r="D70" s="56"/>
      <c r="E70" s="60"/>
      <c r="F70" s="60"/>
      <c r="G70" s="60"/>
      <c r="H70" s="60"/>
      <c r="I70" s="60"/>
      <c r="J70" s="49"/>
      <c r="K70" s="49"/>
      <c r="L70" s="50"/>
    </row>
    <row r="71" spans="2:12" ht="18.75" customHeight="1">
      <c r="B71" s="115" t="s">
        <v>552</v>
      </c>
      <c r="C71" s="119" t="s">
        <v>75</v>
      </c>
      <c r="D71" s="72" t="s">
        <v>63</v>
      </c>
      <c r="E71" s="72" t="s">
        <v>76</v>
      </c>
      <c r="F71" s="72" t="s">
        <v>79</v>
      </c>
      <c r="G71" s="72" t="s">
        <v>77</v>
      </c>
      <c r="H71" s="72" t="s">
        <v>78</v>
      </c>
      <c r="I71" s="72" t="s">
        <v>80</v>
      </c>
      <c r="J71" s="72" t="s">
        <v>81</v>
      </c>
      <c r="K71" s="72" t="s">
        <v>82</v>
      </c>
      <c r="L71" s="72" t="s">
        <v>83</v>
      </c>
    </row>
    <row r="72" spans="2:12" ht="16.5">
      <c r="B72" s="115" t="s">
        <v>556</v>
      </c>
      <c r="C72" s="121" t="s">
        <v>406</v>
      </c>
      <c r="D72" s="33" t="s">
        <v>346</v>
      </c>
      <c r="E72" s="33" t="s">
        <v>155</v>
      </c>
      <c r="F72" s="33">
        <v>3.5</v>
      </c>
      <c r="G72" s="67"/>
      <c r="H72" s="67">
        <v>7</v>
      </c>
      <c r="I72" s="67"/>
      <c r="J72" s="67"/>
      <c r="K72" s="67"/>
      <c r="L72" s="67"/>
    </row>
    <row r="73" spans="2:12" ht="16.5">
      <c r="B73" s="115" t="s">
        <v>556</v>
      </c>
      <c r="C73" s="121" t="s">
        <v>95</v>
      </c>
      <c r="D73" s="33" t="s">
        <v>86</v>
      </c>
      <c r="E73" s="33" t="s">
        <v>96</v>
      </c>
      <c r="F73" s="68">
        <v>2.4</v>
      </c>
      <c r="G73" s="67"/>
      <c r="H73" s="68">
        <v>9.6</v>
      </c>
      <c r="I73" s="67"/>
      <c r="J73" s="67"/>
      <c r="K73" s="67"/>
      <c r="L73" s="67"/>
    </row>
    <row r="74" spans="2:12" ht="16.5">
      <c r="B74" s="115" t="s">
        <v>556</v>
      </c>
      <c r="C74" s="121" t="s">
        <v>94</v>
      </c>
      <c r="D74" s="33" t="s">
        <v>86</v>
      </c>
      <c r="E74" s="33" t="s">
        <v>96</v>
      </c>
      <c r="F74" s="68">
        <v>1.5</v>
      </c>
      <c r="G74" s="67"/>
      <c r="H74" s="68">
        <v>8.8000000000000007</v>
      </c>
      <c r="I74" s="67"/>
      <c r="J74" s="67"/>
      <c r="K74" s="67"/>
      <c r="L74" s="67"/>
    </row>
    <row r="75" spans="2:12" ht="16.5">
      <c r="B75" s="115" t="s">
        <v>556</v>
      </c>
      <c r="C75" s="121" t="s">
        <v>498</v>
      </c>
      <c r="D75" s="33" t="s">
        <v>86</v>
      </c>
      <c r="E75" s="33" t="s">
        <v>155</v>
      </c>
      <c r="F75" s="33">
        <v>6.89</v>
      </c>
      <c r="G75" s="67"/>
      <c r="H75" s="67">
        <v>13.78</v>
      </c>
      <c r="I75" s="67"/>
      <c r="J75" s="67"/>
      <c r="K75" s="67"/>
      <c r="L75" s="67"/>
    </row>
    <row r="76" spans="2:12" ht="16.5">
      <c r="B76" s="115" t="s">
        <v>556</v>
      </c>
      <c r="C76" s="121" t="s">
        <v>135</v>
      </c>
      <c r="D76" s="33" t="s">
        <v>86</v>
      </c>
      <c r="E76" s="33" t="s">
        <v>109</v>
      </c>
      <c r="F76" s="33">
        <v>34.08</v>
      </c>
      <c r="G76" s="68">
        <v>2.64</v>
      </c>
      <c r="H76" s="67"/>
      <c r="I76" s="67"/>
      <c r="J76" s="67"/>
      <c r="K76" s="67"/>
      <c r="L76" s="67"/>
    </row>
    <row r="77" spans="2:12" ht="16.5">
      <c r="B77" s="115" t="s">
        <v>556</v>
      </c>
      <c r="C77" s="121" t="s">
        <v>136</v>
      </c>
      <c r="D77" s="33" t="s">
        <v>86</v>
      </c>
      <c r="E77" s="33" t="s">
        <v>103</v>
      </c>
      <c r="F77" s="68">
        <v>19.2</v>
      </c>
      <c r="G77" s="68">
        <v>3.2</v>
      </c>
      <c r="H77" s="67"/>
      <c r="I77" s="67"/>
      <c r="J77" s="67"/>
      <c r="K77" s="67"/>
      <c r="L77" s="67"/>
    </row>
    <row r="78" spans="2:12" ht="16.5">
      <c r="B78" s="115" t="s">
        <v>556</v>
      </c>
      <c r="C78" s="121" t="s">
        <v>344</v>
      </c>
      <c r="D78" s="33" t="s">
        <v>363</v>
      </c>
      <c r="E78" s="33" t="s">
        <v>364</v>
      </c>
      <c r="F78" s="33">
        <v>15</v>
      </c>
      <c r="G78" s="67"/>
      <c r="H78" s="67">
        <v>47</v>
      </c>
      <c r="I78" s="67"/>
      <c r="J78" s="67"/>
      <c r="K78" s="67"/>
      <c r="L78" s="67"/>
    </row>
    <row r="79" spans="2:12" ht="16.5">
      <c r="B79" s="115" t="s">
        <v>556</v>
      </c>
      <c r="C79" s="121" t="s">
        <v>133</v>
      </c>
      <c r="D79" s="33" t="s">
        <v>86</v>
      </c>
      <c r="E79" s="33" t="s">
        <v>134</v>
      </c>
      <c r="F79" s="33">
        <v>1.35</v>
      </c>
      <c r="G79" s="67"/>
      <c r="H79" s="67"/>
      <c r="I79" s="68">
        <v>0.13</v>
      </c>
      <c r="J79" s="67"/>
      <c r="K79" s="67"/>
      <c r="L79" s="67"/>
    </row>
    <row r="80" spans="2:12" ht="16.5">
      <c r="B80" s="115" t="s">
        <v>556</v>
      </c>
      <c r="C80" s="121" t="s">
        <v>460</v>
      </c>
      <c r="D80" s="33" t="s">
        <v>86</v>
      </c>
      <c r="E80" s="33" t="s">
        <v>396</v>
      </c>
      <c r="F80" s="33">
        <v>3.1</v>
      </c>
      <c r="G80" s="67"/>
      <c r="H80" s="67">
        <v>12.4</v>
      </c>
      <c r="I80" s="67"/>
      <c r="J80" s="67"/>
      <c r="K80" s="67"/>
      <c r="L80" s="67"/>
    </row>
    <row r="81" spans="2:12" ht="16.5">
      <c r="B81" s="115" t="s">
        <v>556</v>
      </c>
      <c r="C81" s="121" t="s">
        <v>462</v>
      </c>
      <c r="D81" s="33" t="s">
        <v>86</v>
      </c>
      <c r="E81" s="33" t="s">
        <v>121</v>
      </c>
      <c r="F81" s="67">
        <v>13.1</v>
      </c>
      <c r="G81" s="67"/>
      <c r="H81" s="67"/>
      <c r="I81" s="68">
        <v>1.0900000000000001</v>
      </c>
      <c r="J81" s="68"/>
      <c r="K81" s="68"/>
      <c r="L81" s="67"/>
    </row>
    <row r="82" spans="2:12" ht="16.5">
      <c r="B82" s="115" t="s">
        <v>556</v>
      </c>
      <c r="C82" s="120" t="s">
        <v>251</v>
      </c>
      <c r="D82" s="33" t="s">
        <v>244</v>
      </c>
      <c r="E82" s="33" t="s">
        <v>249</v>
      </c>
      <c r="F82" s="33"/>
      <c r="G82" s="67"/>
      <c r="H82" s="68">
        <v>24.9</v>
      </c>
      <c r="I82" s="67"/>
      <c r="J82" s="67"/>
      <c r="K82" s="67"/>
      <c r="L82" s="67"/>
    </row>
    <row r="83" spans="2:12" ht="16.5">
      <c r="B83" s="115" t="s">
        <v>556</v>
      </c>
      <c r="C83" s="120" t="s">
        <v>243</v>
      </c>
      <c r="D83" s="33" t="s">
        <v>244</v>
      </c>
      <c r="E83" s="33" t="s">
        <v>147</v>
      </c>
      <c r="F83" s="33"/>
      <c r="G83" s="67"/>
      <c r="H83" s="68">
        <v>12.5</v>
      </c>
      <c r="I83" s="67"/>
      <c r="J83" s="67"/>
      <c r="K83" s="67"/>
      <c r="L83" s="67"/>
    </row>
    <row r="84" spans="2:12" ht="16.5">
      <c r="B84" s="115" t="s">
        <v>556</v>
      </c>
      <c r="C84" s="121" t="s">
        <v>458</v>
      </c>
      <c r="D84" s="33" t="s">
        <v>86</v>
      </c>
      <c r="E84" s="33" t="s">
        <v>89</v>
      </c>
      <c r="F84" s="33">
        <v>4.9000000000000004</v>
      </c>
      <c r="G84" s="67"/>
      <c r="H84" s="68">
        <v>4.9000000000000004</v>
      </c>
      <c r="I84" s="67"/>
      <c r="J84" s="67"/>
      <c r="K84" s="67"/>
      <c r="L84" s="67"/>
    </row>
    <row r="85" spans="2:12" ht="16.5">
      <c r="B85" s="115" t="s">
        <v>556</v>
      </c>
      <c r="C85" s="120" t="s">
        <v>461</v>
      </c>
      <c r="D85" s="33" t="s">
        <v>244</v>
      </c>
      <c r="E85" s="33" t="s">
        <v>357</v>
      </c>
      <c r="F85" s="33">
        <v>52.5</v>
      </c>
      <c r="G85" s="67"/>
      <c r="H85" s="68">
        <v>17.5</v>
      </c>
      <c r="I85" s="67"/>
      <c r="J85" s="67"/>
      <c r="K85" s="67"/>
      <c r="L85" s="67"/>
    </row>
    <row r="86" spans="2:12" ht="16.5">
      <c r="B86" s="115" t="s">
        <v>556</v>
      </c>
      <c r="C86" s="120" t="s">
        <v>459</v>
      </c>
      <c r="D86" s="33" t="s">
        <v>244</v>
      </c>
      <c r="E86" s="33" t="s">
        <v>249</v>
      </c>
      <c r="F86" s="33"/>
      <c r="G86" s="67"/>
      <c r="H86" s="68">
        <v>12.9</v>
      </c>
      <c r="I86" s="67"/>
      <c r="J86" s="67"/>
      <c r="K86" s="67"/>
      <c r="L86" s="67"/>
    </row>
    <row r="87" spans="2:12" ht="16.5">
      <c r="B87" s="115" t="s">
        <v>556</v>
      </c>
      <c r="C87" s="120" t="s">
        <v>258</v>
      </c>
      <c r="D87" s="33" t="s">
        <v>244</v>
      </c>
      <c r="E87" s="33" t="s">
        <v>259</v>
      </c>
      <c r="F87" s="33">
        <v>5.9</v>
      </c>
      <c r="G87" s="67"/>
      <c r="H87" s="68">
        <v>5.9</v>
      </c>
      <c r="I87" s="67"/>
      <c r="J87" s="67"/>
      <c r="K87" s="67"/>
      <c r="L87" s="67"/>
    </row>
    <row r="88" spans="2:12" ht="16.5">
      <c r="B88" s="115" t="s">
        <v>556</v>
      </c>
      <c r="C88" s="121" t="s">
        <v>175</v>
      </c>
      <c r="D88" s="33" t="s">
        <v>171</v>
      </c>
      <c r="E88" s="33" t="s">
        <v>174</v>
      </c>
      <c r="F88" s="33">
        <v>10</v>
      </c>
      <c r="G88" s="67"/>
      <c r="H88" s="67"/>
      <c r="I88" s="68">
        <v>0.11</v>
      </c>
      <c r="J88" s="67"/>
      <c r="K88" s="67"/>
      <c r="L88" s="67"/>
    </row>
    <row r="89" spans="2:12" ht="16.5">
      <c r="B89" s="115" t="s">
        <v>556</v>
      </c>
      <c r="C89" s="121" t="s">
        <v>173</v>
      </c>
      <c r="D89" s="33" t="s">
        <v>171</v>
      </c>
      <c r="E89" s="33" t="s">
        <v>174</v>
      </c>
      <c r="F89" s="33">
        <v>16</v>
      </c>
      <c r="G89" s="67"/>
      <c r="H89" s="67"/>
      <c r="I89" s="68">
        <v>0.17</v>
      </c>
      <c r="J89" s="67"/>
      <c r="K89" s="67"/>
      <c r="L89" s="67"/>
    </row>
    <row r="90" spans="2:12" ht="16.5">
      <c r="B90" s="115" t="s">
        <v>556</v>
      </c>
      <c r="C90" s="120" t="s">
        <v>246</v>
      </c>
      <c r="D90" s="33" t="s">
        <v>244</v>
      </c>
      <c r="E90" s="33" t="s">
        <v>247</v>
      </c>
      <c r="F90" s="33">
        <v>11.2</v>
      </c>
      <c r="G90" s="67"/>
      <c r="H90" s="67"/>
      <c r="I90" s="67"/>
      <c r="J90" s="67"/>
      <c r="K90" s="67"/>
      <c r="L90" s="67"/>
    </row>
    <row r="91" spans="2:12" ht="16.5">
      <c r="B91" s="115" t="s">
        <v>556</v>
      </c>
      <c r="C91" s="121" t="s">
        <v>88</v>
      </c>
      <c r="D91" s="33" t="s">
        <v>86</v>
      </c>
      <c r="E91" s="33" t="s">
        <v>89</v>
      </c>
      <c r="F91" s="68">
        <v>2.62</v>
      </c>
      <c r="G91" s="67"/>
      <c r="H91" s="68">
        <v>2.62</v>
      </c>
      <c r="I91" s="67"/>
      <c r="J91" s="67"/>
      <c r="K91" s="67"/>
      <c r="L91" s="67"/>
    </row>
    <row r="92" spans="2:12" ht="16.5">
      <c r="B92" s="115" t="s">
        <v>556</v>
      </c>
      <c r="C92" s="121" t="s">
        <v>85</v>
      </c>
      <c r="D92" s="33" t="s">
        <v>86</v>
      </c>
      <c r="E92" s="33" t="s">
        <v>87</v>
      </c>
      <c r="F92" s="68">
        <v>10.6</v>
      </c>
      <c r="G92" s="67"/>
      <c r="H92" s="68">
        <v>10.6</v>
      </c>
      <c r="I92" s="67"/>
      <c r="J92" s="67"/>
      <c r="K92" s="67"/>
      <c r="L92" s="67"/>
    </row>
    <row r="93" spans="2:12" ht="16.5">
      <c r="B93" s="115" t="s">
        <v>556</v>
      </c>
      <c r="C93" s="120" t="s">
        <v>85</v>
      </c>
      <c r="D93" s="33" t="s">
        <v>261</v>
      </c>
      <c r="E93" s="33" t="s">
        <v>262</v>
      </c>
      <c r="F93" s="33">
        <v>11.92</v>
      </c>
      <c r="G93" s="67"/>
      <c r="H93" s="67"/>
      <c r="I93" s="67"/>
      <c r="J93" s="67"/>
      <c r="K93" s="67"/>
      <c r="L93" s="67"/>
    </row>
    <row r="94" spans="2:12" ht="16.5">
      <c r="B94" s="115" t="s">
        <v>556</v>
      </c>
      <c r="C94" s="121" t="s">
        <v>501</v>
      </c>
      <c r="D94" s="33" t="s">
        <v>228</v>
      </c>
      <c r="E94" s="33" t="s">
        <v>500</v>
      </c>
      <c r="F94" s="33">
        <v>19.72</v>
      </c>
      <c r="G94" s="67"/>
      <c r="H94" s="67">
        <v>8.1300000000000008</v>
      </c>
      <c r="I94" s="67"/>
      <c r="J94" s="67"/>
      <c r="K94" s="67"/>
      <c r="L94" s="67"/>
    </row>
    <row r="95" spans="2:12" ht="16.5">
      <c r="B95" s="115" t="s">
        <v>556</v>
      </c>
      <c r="C95" s="121" t="s">
        <v>490</v>
      </c>
      <c r="D95" s="33" t="s">
        <v>488</v>
      </c>
      <c r="E95" s="33" t="s">
        <v>489</v>
      </c>
      <c r="F95" s="33">
        <v>2.5299999999999998</v>
      </c>
      <c r="G95" s="67"/>
      <c r="H95" s="67">
        <v>25.3</v>
      </c>
      <c r="I95" s="67"/>
      <c r="J95" s="67"/>
      <c r="K95" s="67"/>
      <c r="L95" s="67"/>
    </row>
    <row r="96" spans="2:12" ht="16.5">
      <c r="B96" s="115" t="s">
        <v>556</v>
      </c>
      <c r="C96" s="121" t="s">
        <v>490</v>
      </c>
      <c r="D96" s="33" t="s">
        <v>228</v>
      </c>
      <c r="E96" s="33" t="s">
        <v>153</v>
      </c>
      <c r="F96" s="33">
        <v>10.24</v>
      </c>
      <c r="G96" s="67"/>
      <c r="H96" s="67">
        <v>20.48</v>
      </c>
      <c r="I96" s="67"/>
      <c r="J96" s="67"/>
      <c r="K96" s="67"/>
      <c r="L96" s="67"/>
    </row>
    <row r="97" spans="2:12" ht="16.5">
      <c r="B97" s="115" t="s">
        <v>556</v>
      </c>
      <c r="C97" s="121" t="s">
        <v>496</v>
      </c>
      <c r="D97" s="33" t="s">
        <v>228</v>
      </c>
      <c r="E97" s="33" t="s">
        <v>497</v>
      </c>
      <c r="F97" s="33">
        <v>2.17</v>
      </c>
      <c r="G97" s="67"/>
      <c r="H97" s="67">
        <v>17.36</v>
      </c>
      <c r="I97" s="67"/>
      <c r="J97" s="67"/>
      <c r="K97" s="67"/>
      <c r="L97" s="67"/>
    </row>
    <row r="98" spans="2:12" ht="16.5">
      <c r="B98" s="115" t="s">
        <v>556</v>
      </c>
      <c r="C98" s="121" t="s">
        <v>498</v>
      </c>
      <c r="D98" s="33" t="s">
        <v>228</v>
      </c>
      <c r="E98" s="33" t="s">
        <v>499</v>
      </c>
      <c r="F98" s="33">
        <v>0.65</v>
      </c>
      <c r="G98" s="33"/>
      <c r="H98" s="33">
        <v>4.29</v>
      </c>
      <c r="I98" s="33"/>
      <c r="J98" s="31"/>
      <c r="K98" s="31"/>
      <c r="L98" s="31"/>
    </row>
    <row r="99" spans="2:12" ht="16.5">
      <c r="B99" s="115" t="s">
        <v>556</v>
      </c>
      <c r="C99" s="121" t="s">
        <v>504</v>
      </c>
      <c r="D99" s="33" t="s">
        <v>228</v>
      </c>
      <c r="E99" s="33" t="s">
        <v>505</v>
      </c>
      <c r="F99" s="33">
        <v>5.61</v>
      </c>
      <c r="G99" s="33"/>
      <c r="H99" s="33">
        <v>5.61</v>
      </c>
      <c r="I99" s="33"/>
      <c r="J99" s="31"/>
      <c r="K99" s="31"/>
      <c r="L99" s="31"/>
    </row>
    <row r="100" spans="2:12" ht="16.5">
      <c r="B100" s="115" t="s">
        <v>556</v>
      </c>
      <c r="C100" s="121" t="s">
        <v>520</v>
      </c>
      <c r="D100" s="33" t="s">
        <v>86</v>
      </c>
      <c r="E100" s="33" t="s">
        <v>521</v>
      </c>
      <c r="F100" s="33">
        <v>0.95</v>
      </c>
      <c r="G100" s="33"/>
      <c r="H100" s="33"/>
      <c r="I100" s="33">
        <v>0.23</v>
      </c>
      <c r="J100" s="31"/>
      <c r="K100" s="31"/>
      <c r="L100" s="31"/>
    </row>
    <row r="101" spans="2:12" ht="16.5">
      <c r="B101" s="115" t="s">
        <v>556</v>
      </c>
      <c r="C101" s="121" t="s">
        <v>490</v>
      </c>
      <c r="D101" s="33" t="s">
        <v>86</v>
      </c>
      <c r="E101" s="33" t="s">
        <v>153</v>
      </c>
      <c r="F101" s="33">
        <v>9.9</v>
      </c>
      <c r="G101" s="33"/>
      <c r="H101" s="33">
        <v>19.8</v>
      </c>
      <c r="I101" s="33"/>
      <c r="J101" s="31"/>
      <c r="K101" s="31"/>
      <c r="L101" s="31"/>
    </row>
    <row r="102" spans="2:12" ht="16.5">
      <c r="B102" s="115" t="s">
        <v>556</v>
      </c>
      <c r="C102" s="121" t="s">
        <v>533</v>
      </c>
      <c r="D102" s="33" t="s">
        <v>86</v>
      </c>
      <c r="E102" s="33" t="s">
        <v>534</v>
      </c>
      <c r="F102" s="33">
        <v>3.9</v>
      </c>
      <c r="G102" s="33"/>
      <c r="H102" s="33">
        <v>7.8</v>
      </c>
      <c r="I102" s="33"/>
      <c r="J102" s="31"/>
      <c r="K102" s="31"/>
      <c r="L102" s="31"/>
    </row>
    <row r="103" spans="2:12" ht="16.5">
      <c r="B103" s="115" t="s">
        <v>556</v>
      </c>
      <c r="C103" s="121" t="s">
        <v>535</v>
      </c>
      <c r="D103" s="33" t="s">
        <v>86</v>
      </c>
      <c r="E103" s="33" t="s">
        <v>536</v>
      </c>
      <c r="F103" s="33">
        <v>7.23</v>
      </c>
      <c r="G103" s="33"/>
      <c r="H103" s="33">
        <v>7.23</v>
      </c>
      <c r="I103" s="33"/>
      <c r="J103" s="31"/>
      <c r="K103" s="31"/>
      <c r="L103" s="31"/>
    </row>
    <row r="104" spans="2:12" ht="16.5">
      <c r="B104" s="115" t="s">
        <v>556</v>
      </c>
      <c r="C104" s="121" t="s">
        <v>173</v>
      </c>
      <c r="D104" s="33" t="s">
        <v>544</v>
      </c>
      <c r="E104" s="33" t="s">
        <v>545</v>
      </c>
      <c r="F104" s="33">
        <v>2.59</v>
      </c>
      <c r="G104" s="33"/>
      <c r="H104" s="33"/>
      <c r="I104" s="33">
        <v>0.17</v>
      </c>
      <c r="J104" s="31"/>
      <c r="K104" s="31"/>
      <c r="L104" s="31"/>
    </row>
    <row r="105" spans="2:12" ht="16.5">
      <c r="B105" s="115"/>
      <c r="C105" s="121"/>
      <c r="D105" s="33"/>
      <c r="E105" s="33"/>
      <c r="F105" s="33"/>
      <c r="G105" s="33"/>
      <c r="H105" s="33"/>
      <c r="I105" s="33"/>
      <c r="J105" s="31"/>
      <c r="K105" s="31"/>
      <c r="L105" s="31"/>
    </row>
    <row r="106" spans="2:12" ht="16.5">
      <c r="B106" s="115"/>
      <c r="C106" s="121"/>
      <c r="D106" s="33"/>
      <c r="E106" s="33"/>
      <c r="F106" s="33"/>
      <c r="G106" s="33"/>
      <c r="H106" s="33"/>
      <c r="I106" s="33"/>
      <c r="J106" s="31"/>
      <c r="K106" s="31"/>
      <c r="L106" s="31"/>
    </row>
    <row r="107" spans="2:12" ht="16.5">
      <c r="B107" s="115"/>
      <c r="C107" s="121"/>
      <c r="D107" s="33"/>
      <c r="E107" s="33"/>
      <c r="F107" s="33"/>
      <c r="G107" s="33"/>
      <c r="H107" s="33"/>
      <c r="I107" s="33"/>
      <c r="J107" s="31"/>
      <c r="K107" s="31"/>
      <c r="L107" s="31"/>
    </row>
    <row r="108" spans="2:12" ht="16.5">
      <c r="B108" s="115"/>
      <c r="C108" s="121"/>
      <c r="D108" s="33"/>
      <c r="E108" s="33"/>
      <c r="F108" s="33"/>
      <c r="G108" s="33"/>
      <c r="H108" s="33"/>
      <c r="I108" s="33"/>
      <c r="J108" s="31"/>
      <c r="K108" s="31"/>
      <c r="L108" s="31"/>
    </row>
    <row r="109" spans="2:12" ht="16.5">
      <c r="B109" s="115"/>
      <c r="C109" s="121"/>
      <c r="D109" s="33"/>
      <c r="E109" s="33"/>
      <c r="F109" s="33"/>
      <c r="G109" s="33"/>
      <c r="H109" s="33"/>
      <c r="I109" s="33"/>
      <c r="J109" s="31"/>
      <c r="K109" s="31"/>
      <c r="L109" s="31"/>
    </row>
    <row r="110" spans="2:12" ht="16.5">
      <c r="B110" s="115"/>
      <c r="C110" s="121"/>
      <c r="D110" s="33"/>
      <c r="E110" s="33"/>
      <c r="F110" s="33"/>
      <c r="G110" s="33"/>
      <c r="H110" s="33"/>
      <c r="I110" s="33"/>
      <c r="J110" s="31"/>
      <c r="K110" s="31"/>
      <c r="L110" s="31"/>
    </row>
    <row r="111" spans="2:12" ht="16.5">
      <c r="B111" s="115"/>
      <c r="C111" s="121"/>
      <c r="D111" s="33"/>
      <c r="E111" s="33"/>
      <c r="F111" s="33"/>
      <c r="G111" s="33"/>
      <c r="H111" s="33"/>
      <c r="I111" s="33"/>
      <c r="J111" s="31"/>
      <c r="K111" s="31"/>
      <c r="L111" s="31"/>
    </row>
    <row r="112" spans="2:12" ht="16.5">
      <c r="B112" s="115"/>
      <c r="C112" s="121"/>
      <c r="D112" s="33"/>
      <c r="E112" s="33"/>
      <c r="F112" s="33"/>
      <c r="G112" s="33"/>
      <c r="H112" s="33"/>
      <c r="I112" s="33"/>
      <c r="J112" s="31"/>
      <c r="K112" s="31"/>
      <c r="L112" s="31"/>
    </row>
    <row r="113" spans="2:12" ht="16.5">
      <c r="B113" s="115"/>
      <c r="C113" s="121"/>
      <c r="D113" s="33"/>
      <c r="E113" s="33"/>
      <c r="F113" s="33"/>
      <c r="G113" s="33"/>
      <c r="H113" s="33"/>
      <c r="I113" s="33"/>
      <c r="J113" s="31"/>
      <c r="K113" s="31"/>
      <c r="L113" s="31"/>
    </row>
    <row r="114" spans="2:12" ht="16.5">
      <c r="B114" s="115"/>
      <c r="C114" s="121"/>
      <c r="D114" s="33"/>
      <c r="E114" s="33"/>
      <c r="F114" s="33"/>
      <c r="G114" s="33"/>
      <c r="H114" s="33"/>
      <c r="I114" s="33"/>
      <c r="J114" s="31"/>
      <c r="K114" s="31"/>
      <c r="L114" s="31"/>
    </row>
    <row r="115" spans="2:12" ht="16.5">
      <c r="B115" s="115"/>
      <c r="C115" s="121"/>
      <c r="D115" s="33"/>
      <c r="E115" s="33"/>
      <c r="F115" s="33"/>
      <c r="G115" s="33"/>
      <c r="H115" s="33"/>
      <c r="I115" s="33"/>
      <c r="J115" s="31"/>
      <c r="K115" s="31"/>
      <c r="L115" s="31"/>
    </row>
    <row r="116" spans="2:12" ht="16.5">
      <c r="B116" s="115"/>
      <c r="C116" s="121"/>
      <c r="D116" s="33"/>
      <c r="E116" s="33"/>
      <c r="F116" s="33"/>
      <c r="G116" s="33"/>
      <c r="H116" s="33"/>
      <c r="I116" s="33"/>
      <c r="J116" s="31"/>
      <c r="K116" s="31"/>
      <c r="L116" s="31"/>
    </row>
    <row r="117" spans="2:12" ht="16.5">
      <c r="B117" s="115"/>
      <c r="C117" s="121"/>
      <c r="D117" s="33"/>
      <c r="E117" s="33"/>
      <c r="F117" s="33"/>
      <c r="G117" s="33"/>
      <c r="H117" s="33"/>
      <c r="I117" s="33"/>
      <c r="J117" s="31"/>
      <c r="K117" s="31"/>
      <c r="L117" s="31"/>
    </row>
    <row r="118" spans="2:12" ht="16.5">
      <c r="B118" s="115"/>
      <c r="C118" s="121"/>
      <c r="D118" s="33"/>
      <c r="E118" s="33"/>
      <c r="F118" s="33"/>
      <c r="G118" s="33"/>
      <c r="H118" s="33"/>
      <c r="I118" s="33"/>
      <c r="J118" s="31"/>
      <c r="K118" s="31"/>
      <c r="L118" s="31"/>
    </row>
    <row r="119" spans="2:12" ht="16.5">
      <c r="B119" s="115"/>
      <c r="C119" s="121"/>
      <c r="D119" s="33"/>
      <c r="E119" s="33"/>
      <c r="F119" s="33"/>
      <c r="G119" s="33"/>
      <c r="H119" s="33"/>
      <c r="I119" s="33"/>
      <c r="J119" s="31"/>
      <c r="K119" s="31"/>
      <c r="L119" s="31"/>
    </row>
    <row r="120" spans="2:12" ht="16.5">
      <c r="B120" s="115"/>
      <c r="C120" s="121"/>
      <c r="D120" s="33"/>
      <c r="E120" s="33"/>
      <c r="F120" s="33"/>
      <c r="G120" s="33"/>
      <c r="H120" s="33"/>
      <c r="I120" s="33"/>
      <c r="J120" s="31"/>
      <c r="K120" s="31"/>
      <c r="L120" s="31"/>
    </row>
    <row r="121" spans="2:12" ht="16.5">
      <c r="B121" s="115"/>
      <c r="C121" s="121"/>
      <c r="D121" s="33"/>
      <c r="E121" s="33"/>
      <c r="F121" s="33"/>
      <c r="G121" s="33"/>
      <c r="H121" s="33"/>
      <c r="I121" s="33"/>
      <c r="J121" s="31"/>
      <c r="K121" s="31"/>
      <c r="L121" s="31"/>
    </row>
    <row r="122" spans="2:12" ht="16.5">
      <c r="B122" s="115"/>
      <c r="C122" s="121"/>
      <c r="D122" s="33"/>
      <c r="E122" s="33"/>
      <c r="F122" s="33"/>
      <c r="G122" s="33"/>
      <c r="H122" s="33"/>
      <c r="I122" s="33"/>
      <c r="J122" s="31"/>
      <c r="K122" s="31"/>
      <c r="L122" s="31"/>
    </row>
    <row r="123" spans="2:12" ht="16.5">
      <c r="B123" s="115"/>
      <c r="C123" s="121"/>
      <c r="D123" s="33"/>
      <c r="E123" s="33"/>
      <c r="F123" s="33"/>
      <c r="G123" s="33"/>
      <c r="H123" s="33"/>
      <c r="I123" s="33"/>
      <c r="J123" s="31"/>
      <c r="K123" s="31"/>
      <c r="L123" s="31"/>
    </row>
    <row r="124" spans="2:12" ht="16.5">
      <c r="B124" s="115"/>
      <c r="C124" s="121"/>
      <c r="D124" s="33"/>
      <c r="E124" s="33"/>
      <c r="F124" s="33"/>
      <c r="G124" s="33"/>
      <c r="H124" s="33"/>
      <c r="I124" s="33"/>
      <c r="J124" s="31"/>
      <c r="K124" s="31"/>
      <c r="L124" s="31"/>
    </row>
    <row r="125" spans="2:12" ht="16.5">
      <c r="B125" s="115"/>
      <c r="C125" s="121"/>
      <c r="D125" s="33"/>
      <c r="E125" s="33"/>
      <c r="F125" s="33"/>
      <c r="G125" s="33"/>
      <c r="H125" s="33"/>
      <c r="I125" s="33"/>
      <c r="J125" s="31"/>
      <c r="K125" s="31"/>
      <c r="L125" s="31"/>
    </row>
    <row r="126" spans="2:12" ht="16.5">
      <c r="B126" s="115"/>
      <c r="C126" s="121"/>
      <c r="D126" s="33"/>
      <c r="E126" s="33"/>
      <c r="F126" s="33"/>
      <c r="G126" s="33"/>
      <c r="H126" s="33"/>
      <c r="I126" s="33"/>
      <c r="J126" s="31"/>
      <c r="K126" s="31"/>
      <c r="L126" s="31"/>
    </row>
    <row r="127" spans="2:12" ht="16.5">
      <c r="B127" s="115"/>
      <c r="C127" s="121"/>
      <c r="D127" s="33"/>
      <c r="E127" s="33"/>
      <c r="F127" s="33"/>
      <c r="G127" s="33"/>
      <c r="H127" s="33"/>
      <c r="I127" s="33"/>
      <c r="J127" s="31"/>
      <c r="K127" s="31"/>
      <c r="L127" s="31"/>
    </row>
    <row r="128" spans="2:12" ht="16.5">
      <c r="B128" s="115"/>
      <c r="C128" s="121"/>
      <c r="D128" s="33"/>
      <c r="E128" s="33"/>
      <c r="F128" s="33"/>
      <c r="G128" s="33"/>
      <c r="H128" s="33"/>
      <c r="I128" s="33"/>
      <c r="J128" s="31"/>
      <c r="K128" s="31"/>
      <c r="L128" s="31"/>
    </row>
    <row r="129" spans="2:12" ht="16.5">
      <c r="B129" s="115"/>
      <c r="C129" s="121"/>
      <c r="D129" s="33"/>
      <c r="E129" s="33"/>
      <c r="F129" s="33"/>
      <c r="G129" s="33"/>
      <c r="H129" s="33"/>
      <c r="I129" s="33"/>
      <c r="J129" s="31"/>
      <c r="K129" s="31"/>
      <c r="L129" s="31"/>
    </row>
    <row r="130" spans="2:12" ht="16.5">
      <c r="B130" s="115"/>
      <c r="C130" s="121"/>
      <c r="D130" s="33"/>
      <c r="E130" s="33"/>
      <c r="F130" s="33"/>
      <c r="G130" s="33"/>
      <c r="H130" s="33"/>
      <c r="I130" s="33"/>
      <c r="J130" s="31"/>
      <c r="K130" s="31"/>
      <c r="L130" s="31"/>
    </row>
    <row r="131" spans="2:12" ht="16.5">
      <c r="B131" s="115"/>
      <c r="C131" s="121"/>
      <c r="D131" s="33"/>
      <c r="E131" s="33"/>
      <c r="F131" s="33"/>
      <c r="G131" s="33"/>
      <c r="H131" s="33"/>
      <c r="I131" s="33"/>
      <c r="J131" s="31"/>
      <c r="K131" s="31"/>
      <c r="L131" s="31"/>
    </row>
    <row r="132" spans="2:12" ht="16.5">
      <c r="B132" s="115"/>
      <c r="C132" s="121"/>
      <c r="D132" s="33"/>
      <c r="E132" s="33"/>
      <c r="F132" s="33"/>
      <c r="G132" s="33"/>
      <c r="H132" s="33"/>
      <c r="I132" s="33"/>
      <c r="J132" s="31"/>
      <c r="K132" s="31"/>
      <c r="L132" s="31"/>
    </row>
    <row r="133" spans="2:12" ht="16.5">
      <c r="B133" s="115"/>
      <c r="C133" s="121"/>
      <c r="D133" s="33"/>
      <c r="E133" s="33"/>
      <c r="F133" s="33"/>
      <c r="G133" s="33"/>
      <c r="H133" s="33"/>
      <c r="I133" s="33"/>
      <c r="J133" s="31"/>
      <c r="K133" s="31"/>
      <c r="L133" s="31"/>
    </row>
    <row r="134" spans="2:12" ht="16.5">
      <c r="B134" s="115"/>
      <c r="C134" s="121"/>
      <c r="D134" s="33"/>
      <c r="E134" s="33"/>
      <c r="F134" s="33"/>
      <c r="G134" s="33"/>
      <c r="H134" s="33"/>
      <c r="I134" s="33"/>
      <c r="J134" s="31"/>
      <c r="K134" s="31"/>
      <c r="L134" s="31"/>
    </row>
    <row r="135" spans="2:12" ht="16.5">
      <c r="B135" s="115"/>
      <c r="C135" s="121"/>
      <c r="D135" s="33"/>
      <c r="E135" s="33"/>
      <c r="F135" s="33"/>
      <c r="G135" s="33"/>
      <c r="H135" s="33"/>
      <c r="I135" s="33"/>
      <c r="J135" s="31"/>
      <c r="K135" s="31"/>
      <c r="L135" s="31"/>
    </row>
    <row r="136" spans="2:12" ht="16.5">
      <c r="B136" s="115"/>
      <c r="C136" s="121"/>
      <c r="D136" s="33"/>
      <c r="E136" s="33"/>
      <c r="F136" s="33"/>
      <c r="G136" s="33"/>
      <c r="H136" s="33"/>
      <c r="I136" s="33"/>
      <c r="J136" s="31"/>
      <c r="K136" s="31"/>
      <c r="L136" s="31"/>
    </row>
    <row r="137" spans="2:12" ht="16.5">
      <c r="B137" s="115"/>
      <c r="C137" s="121"/>
      <c r="D137" s="33"/>
      <c r="E137" s="33"/>
      <c r="F137" s="33"/>
      <c r="G137" s="33"/>
      <c r="H137" s="33"/>
      <c r="I137" s="33"/>
      <c r="J137" s="31"/>
      <c r="K137" s="31"/>
      <c r="L137" s="31"/>
    </row>
    <row r="138" spans="2:12" ht="16.5">
      <c r="B138" s="115"/>
      <c r="C138" s="121"/>
      <c r="D138" s="33"/>
      <c r="E138" s="33"/>
      <c r="F138" s="33"/>
      <c r="G138" s="33"/>
      <c r="H138" s="33"/>
      <c r="I138" s="33"/>
      <c r="J138" s="31"/>
      <c r="K138" s="31"/>
      <c r="L138" s="31"/>
    </row>
    <row r="139" spans="2:12" ht="16.5">
      <c r="B139" s="115"/>
      <c r="C139" s="121"/>
      <c r="D139" s="33"/>
      <c r="E139" s="33"/>
      <c r="F139" s="33"/>
      <c r="G139" s="33"/>
      <c r="H139" s="33"/>
      <c r="I139" s="33"/>
      <c r="J139" s="31"/>
      <c r="K139" s="31"/>
      <c r="L139" s="31"/>
    </row>
    <row r="140" spans="2:12" ht="16.5">
      <c r="B140" s="115"/>
      <c r="C140" s="121"/>
      <c r="D140" s="33"/>
      <c r="E140" s="33"/>
      <c r="F140" s="33"/>
      <c r="G140" s="33"/>
      <c r="H140" s="33"/>
      <c r="I140" s="33"/>
      <c r="J140" s="31"/>
      <c r="K140" s="31"/>
      <c r="L140" s="31"/>
    </row>
    <row r="141" spans="2:12" ht="16.5">
      <c r="B141" s="115"/>
      <c r="C141" s="121"/>
      <c r="D141" s="33"/>
      <c r="E141" s="33"/>
      <c r="F141" s="33"/>
      <c r="G141" s="33"/>
      <c r="H141" s="33"/>
      <c r="I141" s="33"/>
      <c r="J141" s="31"/>
      <c r="K141" s="31"/>
      <c r="L141" s="31"/>
    </row>
    <row r="142" spans="2:12" ht="16.5">
      <c r="B142" s="115"/>
      <c r="C142" s="121"/>
      <c r="D142" s="33"/>
      <c r="E142" s="33"/>
      <c r="F142" s="33"/>
      <c r="G142" s="33"/>
      <c r="H142" s="33"/>
      <c r="I142" s="33"/>
      <c r="J142" s="31"/>
      <c r="K142" s="31"/>
      <c r="L142" s="31"/>
    </row>
    <row r="143" spans="2:12" ht="16.5">
      <c r="B143" s="115"/>
      <c r="C143" s="121"/>
      <c r="D143" s="33"/>
      <c r="E143" s="33"/>
      <c r="F143" s="33"/>
      <c r="G143" s="33"/>
      <c r="H143" s="33"/>
      <c r="I143" s="33"/>
      <c r="J143" s="31"/>
      <c r="K143" s="31"/>
      <c r="L143" s="31"/>
    </row>
    <row r="144" spans="2:12" ht="16.5">
      <c r="B144" s="115"/>
      <c r="C144" s="121"/>
      <c r="D144" s="33"/>
      <c r="E144" s="33"/>
      <c r="F144" s="33"/>
      <c r="G144" s="33"/>
      <c r="H144" s="33"/>
      <c r="I144" s="33"/>
      <c r="J144" s="31"/>
      <c r="K144" s="31"/>
      <c r="L144" s="31"/>
    </row>
    <row r="145" spans="2:12" ht="16.5">
      <c r="B145" s="115"/>
      <c r="C145" s="121"/>
      <c r="D145" s="33"/>
      <c r="E145" s="33"/>
      <c r="F145" s="33"/>
      <c r="G145" s="33"/>
      <c r="H145" s="33"/>
      <c r="I145" s="33"/>
      <c r="J145" s="31"/>
      <c r="K145" s="31"/>
      <c r="L145" s="31"/>
    </row>
    <row r="146" spans="2:12" ht="16.5">
      <c r="B146" s="115"/>
      <c r="C146" s="121"/>
      <c r="D146" s="33"/>
      <c r="E146" s="33"/>
      <c r="F146" s="33"/>
      <c r="G146" s="33"/>
      <c r="H146" s="33"/>
      <c r="I146" s="33"/>
      <c r="J146" s="31"/>
      <c r="K146" s="31"/>
      <c r="L146" s="31"/>
    </row>
    <row r="147" spans="2:12" ht="16.5">
      <c r="B147" s="115"/>
      <c r="C147" s="121"/>
      <c r="D147" s="33"/>
      <c r="E147" s="33"/>
      <c r="F147" s="33"/>
      <c r="G147" s="33"/>
      <c r="H147" s="33"/>
      <c r="I147" s="33"/>
      <c r="J147" s="31"/>
      <c r="K147" s="31"/>
      <c r="L147" s="31"/>
    </row>
    <row r="148" spans="2:12" ht="16.5">
      <c r="B148" s="115"/>
      <c r="C148" s="121"/>
      <c r="D148" s="33"/>
      <c r="E148" s="33"/>
      <c r="F148" s="33"/>
      <c r="G148" s="33"/>
      <c r="H148" s="33"/>
      <c r="I148" s="33"/>
      <c r="J148" s="31"/>
      <c r="K148" s="31"/>
      <c r="L148" s="31"/>
    </row>
    <row r="149" spans="2:12" ht="16.5">
      <c r="B149" s="115"/>
      <c r="C149" s="121"/>
      <c r="D149" s="33"/>
      <c r="E149" s="33"/>
      <c r="F149" s="33"/>
      <c r="G149" s="33"/>
      <c r="H149" s="33"/>
      <c r="I149" s="33"/>
      <c r="J149" s="31"/>
      <c r="K149" s="31"/>
      <c r="L149" s="31"/>
    </row>
  </sheetData>
  <sortState ref="C72:L93">
    <sortCondition ref="C72:C93"/>
  </sortState>
  <mergeCells count="3">
    <mergeCell ref="C1:L2"/>
    <mergeCell ref="C34:L35"/>
    <mergeCell ref="C68:L69"/>
  </mergeCells>
  <phoneticPr fontId="1" type="noConversion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L65"/>
  <sheetViews>
    <sheetView topLeftCell="A22" workbookViewId="0">
      <selection activeCell="B39" sqref="B39:L46"/>
    </sheetView>
  </sheetViews>
  <sheetFormatPr baseColWidth="10" defaultColWidth="9" defaultRowHeight="13.15" customHeight="1"/>
  <cols>
    <col min="3" max="3" width="23.75" customWidth="1"/>
    <col min="4" max="4" width="14" customWidth="1"/>
    <col min="5" max="5" width="20.58203125" customWidth="1"/>
    <col min="6" max="6" width="12" customWidth="1"/>
    <col min="9" max="9" width="12" customWidth="1"/>
    <col min="10" max="11" width="11.58203125" customWidth="1"/>
    <col min="12" max="12" width="12.33203125" customWidth="1"/>
  </cols>
  <sheetData>
    <row r="1" spans="2:12" ht="13.9" customHeight="1">
      <c r="C1" s="158" t="s">
        <v>106</v>
      </c>
      <c r="D1" s="135"/>
      <c r="E1" s="135"/>
      <c r="F1" s="135"/>
      <c r="G1" s="135"/>
      <c r="H1" s="135"/>
      <c r="I1" s="135"/>
      <c r="J1" s="135"/>
      <c r="K1" s="135"/>
      <c r="L1" s="138"/>
    </row>
    <row r="2" spans="2:12" ht="16.5">
      <c r="C2" s="159"/>
      <c r="D2" s="147"/>
      <c r="E2" s="147"/>
      <c r="F2" s="147"/>
      <c r="G2" s="160"/>
      <c r="H2" s="147"/>
      <c r="I2" s="147"/>
      <c r="J2" s="147"/>
      <c r="K2" s="147"/>
      <c r="L2" s="154"/>
    </row>
    <row r="3" spans="2:12" ht="16.5">
      <c r="C3" s="96"/>
      <c r="D3" s="95"/>
      <c r="E3" s="95"/>
      <c r="F3" s="95"/>
      <c r="G3" s="95"/>
      <c r="H3" s="95"/>
      <c r="I3" s="95"/>
      <c r="J3" s="95"/>
      <c r="K3" s="95"/>
      <c r="L3" s="97"/>
    </row>
    <row r="4" spans="2:12" ht="20">
      <c r="B4" s="115" t="s">
        <v>552</v>
      </c>
      <c r="C4" s="112" t="s">
        <v>75</v>
      </c>
      <c r="D4" s="70" t="s">
        <v>63</v>
      </c>
      <c r="E4" s="70" t="s">
        <v>76</v>
      </c>
      <c r="F4" s="70" t="s">
        <v>79</v>
      </c>
      <c r="G4" s="70" t="s">
        <v>77</v>
      </c>
      <c r="H4" s="70" t="s">
        <v>78</v>
      </c>
      <c r="I4" s="70" t="s">
        <v>80</v>
      </c>
      <c r="J4" s="70" t="s">
        <v>81</v>
      </c>
      <c r="K4" s="70" t="s">
        <v>82</v>
      </c>
      <c r="L4" s="71" t="s">
        <v>83</v>
      </c>
    </row>
    <row r="5" spans="2:12" ht="16.5">
      <c r="B5" s="115" t="s">
        <v>557</v>
      </c>
      <c r="C5" s="113" t="s">
        <v>381</v>
      </c>
      <c r="D5" s="33" t="s">
        <v>86</v>
      </c>
      <c r="E5" s="33" t="s">
        <v>112</v>
      </c>
      <c r="F5" s="33">
        <v>9.27</v>
      </c>
      <c r="G5" s="33">
        <v>3.86</v>
      </c>
      <c r="H5" s="33"/>
      <c r="I5" s="33"/>
      <c r="J5" s="33"/>
      <c r="K5" s="33"/>
      <c r="L5" s="98"/>
    </row>
    <row r="6" spans="2:12" ht="16.5">
      <c r="B6" s="115" t="s">
        <v>557</v>
      </c>
      <c r="C6" s="113" t="s">
        <v>382</v>
      </c>
      <c r="D6" s="33" t="s">
        <v>86</v>
      </c>
      <c r="E6" s="33" t="s">
        <v>112</v>
      </c>
      <c r="F6" s="33">
        <v>9.27</v>
      </c>
      <c r="G6" s="33">
        <v>3.86</v>
      </c>
      <c r="H6" s="33"/>
      <c r="I6" s="33"/>
      <c r="J6" s="33"/>
      <c r="K6" s="33"/>
      <c r="L6" s="98"/>
    </row>
    <row r="7" spans="2:12" ht="16.5">
      <c r="B7" s="115" t="s">
        <v>557</v>
      </c>
      <c r="C7" s="113" t="s">
        <v>383</v>
      </c>
      <c r="D7" s="33" t="s">
        <v>86</v>
      </c>
      <c r="E7" s="33" t="s">
        <v>112</v>
      </c>
      <c r="F7" s="33">
        <v>9.27</v>
      </c>
      <c r="G7" s="33">
        <v>3.86</v>
      </c>
      <c r="H7" s="33"/>
      <c r="I7" s="33"/>
      <c r="J7" s="33"/>
      <c r="K7" s="33"/>
      <c r="L7" s="98"/>
    </row>
    <row r="8" spans="2:12" ht="16.5">
      <c r="B8" s="115" t="s">
        <v>557</v>
      </c>
      <c r="C8" s="113" t="s">
        <v>454</v>
      </c>
      <c r="D8" s="33" t="s">
        <v>86</v>
      </c>
      <c r="E8" s="33" t="s">
        <v>113</v>
      </c>
      <c r="F8" s="33">
        <v>14</v>
      </c>
      <c r="G8" s="33">
        <v>5.6</v>
      </c>
      <c r="H8" s="33"/>
      <c r="I8" s="33"/>
      <c r="J8" s="33"/>
      <c r="K8" s="33"/>
      <c r="L8" s="98"/>
    </row>
    <row r="9" spans="2:12" ht="16.5">
      <c r="B9" s="115" t="s">
        <v>557</v>
      </c>
      <c r="C9" s="113" t="s">
        <v>455</v>
      </c>
      <c r="D9" s="33" t="s">
        <v>86</v>
      </c>
      <c r="E9" s="33" t="s">
        <v>112</v>
      </c>
      <c r="F9" s="33">
        <v>14</v>
      </c>
      <c r="G9" s="33">
        <v>5.6</v>
      </c>
      <c r="H9" s="33"/>
      <c r="I9" s="33"/>
      <c r="J9" s="33"/>
      <c r="K9" s="33"/>
      <c r="L9" s="98"/>
    </row>
    <row r="10" spans="2:12" ht="16.5">
      <c r="B10" s="115" t="s">
        <v>557</v>
      </c>
      <c r="C10" s="113" t="s">
        <v>384</v>
      </c>
      <c r="D10" s="33" t="s">
        <v>86</v>
      </c>
      <c r="E10" s="33" t="s">
        <v>112</v>
      </c>
      <c r="F10" s="33">
        <v>9.27</v>
      </c>
      <c r="G10" s="33">
        <v>3.86</v>
      </c>
      <c r="H10" s="33"/>
      <c r="I10" s="33"/>
      <c r="J10" s="33"/>
      <c r="K10" s="33"/>
      <c r="L10" s="98"/>
    </row>
    <row r="11" spans="2:12" ht="16.5">
      <c r="B11" s="115" t="s">
        <v>557</v>
      </c>
      <c r="C11" s="113" t="s">
        <v>456</v>
      </c>
      <c r="D11" s="33" t="s">
        <v>86</v>
      </c>
      <c r="E11" s="33" t="s">
        <v>113</v>
      </c>
      <c r="F11" s="33">
        <v>14</v>
      </c>
      <c r="G11" s="33">
        <v>5.6</v>
      </c>
      <c r="H11" s="33"/>
      <c r="I11" s="33"/>
      <c r="J11" s="33"/>
      <c r="K11" s="33"/>
      <c r="L11" s="98"/>
    </row>
    <row r="12" spans="2:12" ht="16.5">
      <c r="B12" s="115" t="s">
        <v>557</v>
      </c>
      <c r="C12" s="113" t="s">
        <v>457</v>
      </c>
      <c r="D12" s="33" t="s">
        <v>86</v>
      </c>
      <c r="E12" s="33" t="s">
        <v>113</v>
      </c>
      <c r="F12" s="33">
        <v>14</v>
      </c>
      <c r="G12" s="33">
        <v>5.6</v>
      </c>
      <c r="H12" s="33"/>
      <c r="I12" s="33"/>
      <c r="J12" s="33"/>
      <c r="K12" s="33"/>
      <c r="L12" s="98"/>
    </row>
    <row r="13" spans="2:12" ht="16.5">
      <c r="B13" s="115" t="s">
        <v>557</v>
      </c>
      <c r="C13" s="113" t="s">
        <v>385</v>
      </c>
      <c r="D13" s="33" t="s">
        <v>86</v>
      </c>
      <c r="E13" s="33" t="s">
        <v>102</v>
      </c>
      <c r="F13" s="33">
        <v>16.48</v>
      </c>
      <c r="G13" s="33">
        <v>3.29</v>
      </c>
      <c r="H13" s="33"/>
      <c r="I13" s="33"/>
      <c r="J13" s="33"/>
      <c r="K13" s="33"/>
      <c r="L13" s="98"/>
    </row>
    <row r="14" spans="2:12" ht="16.5">
      <c r="B14" s="115" t="s">
        <v>557</v>
      </c>
      <c r="C14" s="113" t="s">
        <v>386</v>
      </c>
      <c r="D14" s="33" t="s">
        <v>86</v>
      </c>
      <c r="E14" s="33" t="s">
        <v>112</v>
      </c>
      <c r="F14" s="33">
        <v>9.27</v>
      </c>
      <c r="G14" s="33">
        <v>3.86</v>
      </c>
      <c r="H14" s="33"/>
      <c r="I14" s="33"/>
      <c r="J14" s="33"/>
      <c r="K14" s="33"/>
      <c r="L14" s="98"/>
    </row>
    <row r="15" spans="2:12" ht="16.5">
      <c r="B15" s="115" t="s">
        <v>557</v>
      </c>
      <c r="C15" s="113" t="s">
        <v>387</v>
      </c>
      <c r="D15" s="33" t="s">
        <v>86</v>
      </c>
      <c r="E15" s="33" t="s">
        <v>112</v>
      </c>
      <c r="F15" s="33">
        <v>9.27</v>
      </c>
      <c r="G15" s="33">
        <v>3.86</v>
      </c>
      <c r="H15" s="33"/>
      <c r="I15" s="33"/>
      <c r="J15" s="33"/>
      <c r="K15" s="33"/>
      <c r="L15" s="98"/>
    </row>
    <row r="16" spans="2:12" ht="16.5">
      <c r="B16" s="115" t="s">
        <v>557</v>
      </c>
      <c r="C16" s="113" t="s">
        <v>388</v>
      </c>
      <c r="D16" s="33" t="s">
        <v>86</v>
      </c>
      <c r="E16" s="33" t="s">
        <v>112</v>
      </c>
      <c r="F16" s="33">
        <v>9.27</v>
      </c>
      <c r="G16" s="33">
        <v>3.86</v>
      </c>
      <c r="H16" s="33"/>
      <c r="I16" s="33"/>
      <c r="J16" s="33"/>
      <c r="K16" s="33"/>
      <c r="L16" s="98"/>
    </row>
    <row r="17" spans="2:12" ht="16.5">
      <c r="B17" s="115" t="s">
        <v>557</v>
      </c>
      <c r="C17" s="113" t="s">
        <v>389</v>
      </c>
      <c r="D17" s="33" t="s">
        <v>86</v>
      </c>
      <c r="E17" s="33" t="s">
        <v>112</v>
      </c>
      <c r="F17" s="33">
        <v>9.27</v>
      </c>
      <c r="G17" s="33">
        <v>3.86</v>
      </c>
      <c r="H17" s="33"/>
      <c r="I17" s="33"/>
      <c r="J17" s="33"/>
      <c r="K17" s="33"/>
      <c r="L17" s="98"/>
    </row>
    <row r="18" spans="2:12" ht="16.5">
      <c r="B18" s="115"/>
      <c r="C18" s="113"/>
      <c r="D18" s="33"/>
      <c r="E18" s="33"/>
      <c r="F18" s="33"/>
      <c r="G18" s="33"/>
      <c r="H18" s="33"/>
      <c r="I18" s="33"/>
      <c r="J18" s="33"/>
      <c r="K18" s="33"/>
      <c r="L18" s="98"/>
    </row>
    <row r="19" spans="2:12" ht="16.5">
      <c r="B19" s="115"/>
      <c r="C19" s="113"/>
      <c r="D19" s="33"/>
      <c r="E19" s="33"/>
      <c r="F19" s="33"/>
      <c r="G19" s="33"/>
      <c r="H19" s="33"/>
      <c r="I19" s="33"/>
      <c r="J19" s="33"/>
      <c r="K19" s="33"/>
      <c r="L19" s="98"/>
    </row>
    <row r="20" spans="2:12" ht="16.5">
      <c r="B20" s="115"/>
      <c r="C20" s="113"/>
      <c r="D20" s="33"/>
      <c r="E20" s="33"/>
      <c r="F20" s="33"/>
      <c r="G20" s="33"/>
      <c r="H20" s="33"/>
      <c r="I20" s="33"/>
      <c r="J20" s="33"/>
      <c r="K20" s="33"/>
      <c r="L20" s="98"/>
    </row>
    <row r="21" spans="2:12" ht="16.5">
      <c r="B21" s="115"/>
      <c r="C21" s="113"/>
      <c r="D21" s="33"/>
      <c r="E21" s="33"/>
      <c r="F21" s="33"/>
      <c r="G21" s="33"/>
      <c r="H21" s="33"/>
      <c r="I21" s="33"/>
      <c r="J21" s="33"/>
      <c r="K21" s="33"/>
      <c r="L21" s="98"/>
    </row>
    <row r="22" spans="2:12" ht="16.5">
      <c r="B22" s="115"/>
      <c r="C22" s="113"/>
      <c r="D22" s="33"/>
      <c r="E22" s="33"/>
      <c r="F22" s="33"/>
      <c r="G22" s="33"/>
      <c r="H22" s="33"/>
      <c r="I22" s="33"/>
      <c r="J22" s="33"/>
      <c r="K22" s="33"/>
      <c r="L22" s="98"/>
    </row>
    <row r="23" spans="2:12" ht="16.5">
      <c r="B23" s="115"/>
      <c r="C23" s="113"/>
      <c r="D23" s="33"/>
      <c r="E23" s="33"/>
      <c r="F23" s="33"/>
      <c r="G23" s="33"/>
      <c r="H23" s="33"/>
      <c r="I23" s="33"/>
      <c r="J23" s="33"/>
      <c r="K23" s="33"/>
      <c r="L23" s="98"/>
    </row>
    <row r="24" spans="2:12" ht="16.5">
      <c r="B24" s="115"/>
      <c r="C24" s="113"/>
      <c r="D24" s="33"/>
      <c r="E24" s="33"/>
      <c r="F24" s="33"/>
      <c r="G24" s="33"/>
      <c r="H24" s="33"/>
      <c r="I24" s="33"/>
      <c r="J24" s="33"/>
      <c r="K24" s="33"/>
      <c r="L24" s="98"/>
    </row>
    <row r="25" spans="2:12" ht="16.5">
      <c r="B25" s="115"/>
      <c r="C25" s="113"/>
      <c r="D25" s="33"/>
      <c r="E25" s="33"/>
      <c r="F25" s="33"/>
      <c r="G25" s="33"/>
      <c r="H25" s="33"/>
      <c r="I25" s="33"/>
      <c r="J25" s="33"/>
      <c r="K25" s="33"/>
      <c r="L25" s="98"/>
    </row>
    <row r="26" spans="2:12" ht="16.5">
      <c r="B26" s="115"/>
      <c r="C26" s="113"/>
      <c r="D26" s="33"/>
      <c r="E26" s="33"/>
      <c r="F26" s="33"/>
      <c r="G26" s="33"/>
      <c r="H26" s="33"/>
      <c r="I26" s="33"/>
      <c r="J26" s="33"/>
      <c r="K26" s="33"/>
      <c r="L26" s="98"/>
    </row>
    <row r="27" spans="2:12" ht="16.5">
      <c r="B27" s="115"/>
      <c r="C27" s="113"/>
      <c r="D27" s="33"/>
      <c r="E27" s="33"/>
      <c r="F27" s="33"/>
      <c r="G27" s="33"/>
      <c r="H27" s="33"/>
      <c r="I27" s="33"/>
      <c r="J27" s="33"/>
      <c r="K27" s="33"/>
      <c r="L27" s="98"/>
    </row>
    <row r="28" spans="2:12" ht="16.5">
      <c r="B28" s="115"/>
      <c r="C28" s="113"/>
      <c r="D28" s="33"/>
      <c r="E28" s="33"/>
      <c r="F28" s="33"/>
      <c r="G28" s="33"/>
      <c r="H28" s="33"/>
      <c r="I28" s="33"/>
      <c r="J28" s="33"/>
      <c r="K28" s="33"/>
      <c r="L28" s="98"/>
    </row>
    <row r="29" spans="2:12" ht="16.5">
      <c r="B29" s="115"/>
      <c r="C29" s="113"/>
      <c r="D29" s="33"/>
      <c r="E29" s="33"/>
      <c r="F29" s="33"/>
      <c r="G29" s="33"/>
      <c r="H29" s="33"/>
      <c r="I29" s="33"/>
      <c r="J29" s="33"/>
      <c r="K29" s="33"/>
      <c r="L29" s="98"/>
    </row>
    <row r="30" spans="2:12" ht="16.5">
      <c r="B30" s="115"/>
      <c r="C30" s="113"/>
      <c r="D30" s="33"/>
      <c r="E30" s="33"/>
      <c r="F30" s="33"/>
      <c r="G30" s="33"/>
      <c r="H30" s="33"/>
      <c r="I30" s="33"/>
      <c r="J30" s="33"/>
      <c r="K30" s="33"/>
      <c r="L30" s="98"/>
    </row>
    <row r="31" spans="2:12" ht="16.5">
      <c r="B31" s="115"/>
      <c r="C31" s="114"/>
      <c r="D31" s="64"/>
      <c r="E31" s="64"/>
      <c r="F31" s="64"/>
      <c r="G31" s="64"/>
      <c r="H31" s="64"/>
      <c r="I31" s="64"/>
      <c r="J31" s="64"/>
      <c r="K31" s="64"/>
      <c r="L31" s="99"/>
    </row>
    <row r="35" spans="2:12" ht="15.4" customHeight="1">
      <c r="C35" s="158" t="s">
        <v>108</v>
      </c>
      <c r="D35" s="137"/>
      <c r="E35" s="137"/>
      <c r="F35" s="137"/>
      <c r="G35" s="137"/>
      <c r="H35" s="137"/>
      <c r="I35" s="137"/>
      <c r="J35" s="137"/>
      <c r="K35" s="137"/>
      <c r="L35" s="144"/>
    </row>
    <row r="36" spans="2:12" ht="16.5">
      <c r="C36" s="151"/>
      <c r="D36" s="147"/>
      <c r="E36" s="147"/>
      <c r="F36" s="147"/>
      <c r="G36" s="160"/>
      <c r="H36" s="147"/>
      <c r="I36" s="147"/>
      <c r="J36" s="147"/>
      <c r="K36" s="147"/>
      <c r="L36" s="154"/>
    </row>
    <row r="37" spans="2:12" ht="16.5">
      <c r="C37" s="91"/>
      <c r="D37" s="57"/>
      <c r="E37" s="57"/>
      <c r="F37" s="57"/>
      <c r="G37" s="57"/>
      <c r="H37" s="57"/>
      <c r="I37" s="57"/>
      <c r="J37" s="57"/>
      <c r="K37" s="57"/>
      <c r="L37" s="92"/>
    </row>
    <row r="38" spans="2:12" ht="20">
      <c r="B38" s="115" t="s">
        <v>552</v>
      </c>
      <c r="C38" s="112" t="s">
        <v>75</v>
      </c>
      <c r="D38" s="70" t="s">
        <v>63</v>
      </c>
      <c r="E38" s="70" t="s">
        <v>76</v>
      </c>
      <c r="F38" s="70" t="s">
        <v>79</v>
      </c>
      <c r="G38" s="70" t="s">
        <v>77</v>
      </c>
      <c r="H38" s="70" t="s">
        <v>78</v>
      </c>
      <c r="I38" s="70" t="s">
        <v>80</v>
      </c>
      <c r="J38" s="70" t="s">
        <v>81</v>
      </c>
      <c r="K38" s="70" t="s">
        <v>82</v>
      </c>
      <c r="L38" s="71" t="s">
        <v>83</v>
      </c>
    </row>
    <row r="39" spans="2:12" ht="16.5">
      <c r="B39" s="115" t="s">
        <v>557</v>
      </c>
      <c r="C39" s="118" t="s">
        <v>353</v>
      </c>
      <c r="D39" s="33" t="s">
        <v>86</v>
      </c>
      <c r="E39" s="33" t="s">
        <v>245</v>
      </c>
      <c r="F39" s="33"/>
      <c r="G39" s="33"/>
      <c r="H39" s="33">
        <v>3.67</v>
      </c>
      <c r="I39" s="33"/>
      <c r="J39" s="33"/>
      <c r="K39" s="33"/>
      <c r="L39" s="98"/>
    </row>
    <row r="40" spans="2:12" ht="16.5">
      <c r="B40" s="115" t="s">
        <v>557</v>
      </c>
      <c r="C40" s="113" t="s">
        <v>142</v>
      </c>
      <c r="D40" s="33" t="s">
        <v>86</v>
      </c>
      <c r="E40" s="33" t="s">
        <v>143</v>
      </c>
      <c r="F40" s="33">
        <v>22.8</v>
      </c>
      <c r="G40" s="33"/>
      <c r="H40" s="33">
        <v>10.7</v>
      </c>
      <c r="I40" s="33"/>
      <c r="J40" s="33"/>
      <c r="K40" s="33"/>
      <c r="L40" s="98"/>
    </row>
    <row r="41" spans="2:12" ht="16.5">
      <c r="B41" s="115" t="s">
        <v>557</v>
      </c>
      <c r="C41" s="113" t="s">
        <v>142</v>
      </c>
      <c r="D41" s="33" t="s">
        <v>165</v>
      </c>
      <c r="E41" s="33" t="s">
        <v>143</v>
      </c>
      <c r="F41" s="33">
        <v>25.6</v>
      </c>
      <c r="G41" s="33"/>
      <c r="H41" s="33">
        <v>12.8</v>
      </c>
      <c r="I41" s="33"/>
      <c r="J41" s="33"/>
      <c r="K41" s="33"/>
      <c r="L41" s="98"/>
    </row>
    <row r="42" spans="2:12" ht="16.5">
      <c r="B42" s="115" t="s">
        <v>557</v>
      </c>
      <c r="C42" s="113" t="s">
        <v>114</v>
      </c>
      <c r="D42" s="33" t="s">
        <v>86</v>
      </c>
      <c r="E42" s="33" t="s">
        <v>115</v>
      </c>
      <c r="F42" s="33">
        <v>12.45</v>
      </c>
      <c r="G42" s="33"/>
      <c r="H42" s="33">
        <v>1.24</v>
      </c>
      <c r="I42" s="33">
        <v>2.4900000000000002</v>
      </c>
      <c r="J42" s="33"/>
      <c r="K42" s="33"/>
      <c r="L42" s="98"/>
    </row>
    <row r="43" spans="2:12" ht="16.5">
      <c r="B43" s="115" t="s">
        <v>557</v>
      </c>
      <c r="C43" s="113" t="s">
        <v>453</v>
      </c>
      <c r="D43" s="33" t="s">
        <v>86</v>
      </c>
      <c r="E43" s="33" t="s">
        <v>139</v>
      </c>
      <c r="F43" s="33">
        <v>39.25</v>
      </c>
      <c r="G43" s="33"/>
      <c r="H43" s="33">
        <v>7.85</v>
      </c>
      <c r="I43" s="33"/>
      <c r="J43" s="33"/>
      <c r="K43" s="33"/>
      <c r="L43" s="98"/>
    </row>
    <row r="44" spans="2:12" ht="16.5">
      <c r="B44" s="115" t="s">
        <v>557</v>
      </c>
      <c r="C44" s="113" t="s">
        <v>129</v>
      </c>
      <c r="D44" s="33" t="s">
        <v>86</v>
      </c>
      <c r="E44" s="33" t="s">
        <v>111</v>
      </c>
      <c r="F44" s="67">
        <v>8.1</v>
      </c>
      <c r="G44" s="33"/>
      <c r="H44" s="67">
        <v>8.1</v>
      </c>
      <c r="I44" s="33"/>
      <c r="J44" s="33"/>
      <c r="K44" s="33"/>
      <c r="L44" s="98"/>
    </row>
    <row r="45" spans="2:12" ht="16.5">
      <c r="B45" s="115" t="s">
        <v>557</v>
      </c>
      <c r="C45" s="113" t="s">
        <v>146</v>
      </c>
      <c r="D45" s="33" t="s">
        <v>86</v>
      </c>
      <c r="E45" s="33" t="s">
        <v>139</v>
      </c>
      <c r="F45" s="33">
        <v>57.75</v>
      </c>
      <c r="G45" s="33"/>
      <c r="H45" s="33">
        <v>11.1</v>
      </c>
      <c r="I45" s="33"/>
      <c r="J45" s="33" t="s">
        <v>452</v>
      </c>
      <c r="K45" s="33"/>
      <c r="L45" s="98"/>
    </row>
    <row r="46" spans="2:12" ht="16.5">
      <c r="B46" s="115" t="s">
        <v>557</v>
      </c>
      <c r="C46" s="113" t="s">
        <v>530</v>
      </c>
      <c r="D46" s="33" t="s">
        <v>86</v>
      </c>
      <c r="E46" s="33" t="s">
        <v>531</v>
      </c>
      <c r="F46" s="33"/>
      <c r="G46" s="33"/>
      <c r="H46" s="33">
        <v>12.9</v>
      </c>
      <c r="I46" s="33"/>
      <c r="J46" s="33"/>
      <c r="K46" s="33"/>
      <c r="L46" s="98"/>
    </row>
    <row r="47" spans="2:12" ht="16.5">
      <c r="B47" s="115"/>
      <c r="C47" s="113"/>
      <c r="D47" s="33"/>
      <c r="E47" s="33"/>
      <c r="F47" s="33"/>
      <c r="G47" s="33"/>
      <c r="H47" s="33"/>
      <c r="I47" s="33"/>
      <c r="J47" s="33"/>
      <c r="K47" s="33"/>
      <c r="L47" s="98"/>
    </row>
    <row r="48" spans="2:12" ht="16.5">
      <c r="B48" s="115"/>
      <c r="C48" s="113"/>
      <c r="D48" s="33"/>
      <c r="E48" s="33"/>
      <c r="F48" s="33"/>
      <c r="G48" s="33"/>
      <c r="H48" s="33"/>
      <c r="I48" s="33"/>
      <c r="J48" s="33"/>
      <c r="K48" s="33"/>
      <c r="L48" s="98"/>
    </row>
    <row r="49" spans="2:12" ht="16.5">
      <c r="B49" s="115"/>
      <c r="C49" s="113"/>
      <c r="D49" s="33"/>
      <c r="E49" s="33"/>
      <c r="F49" s="33"/>
      <c r="G49" s="33"/>
      <c r="H49" s="33"/>
      <c r="I49" s="33"/>
      <c r="J49" s="33"/>
      <c r="K49" s="33"/>
      <c r="L49" s="98"/>
    </row>
    <row r="50" spans="2:12" ht="16.5">
      <c r="B50" s="115"/>
      <c r="C50" s="113"/>
      <c r="D50" s="33"/>
      <c r="E50" s="33"/>
      <c r="F50" s="33"/>
      <c r="G50" s="33"/>
      <c r="H50" s="33"/>
      <c r="I50" s="33"/>
      <c r="J50" s="33"/>
      <c r="K50" s="33"/>
      <c r="L50" s="98"/>
    </row>
    <row r="51" spans="2:12" ht="16.5">
      <c r="B51" s="115"/>
      <c r="C51" s="113"/>
      <c r="D51" s="33"/>
      <c r="E51" s="33"/>
      <c r="F51" s="33"/>
      <c r="G51" s="33"/>
      <c r="H51" s="33"/>
      <c r="I51" s="33"/>
      <c r="J51" s="33"/>
      <c r="K51" s="33"/>
      <c r="L51" s="98"/>
    </row>
    <row r="52" spans="2:12" ht="16.5">
      <c r="B52" s="115"/>
      <c r="C52" s="113"/>
      <c r="D52" s="33"/>
      <c r="E52" s="33"/>
      <c r="F52" s="33"/>
      <c r="G52" s="33"/>
      <c r="H52" s="33"/>
      <c r="I52" s="33"/>
      <c r="J52" s="33"/>
      <c r="K52" s="33"/>
      <c r="L52" s="98"/>
    </row>
    <row r="53" spans="2:12" ht="16.5">
      <c r="B53" s="115"/>
      <c r="C53" s="113"/>
      <c r="D53" s="33"/>
      <c r="E53" s="33"/>
      <c r="F53" s="33"/>
      <c r="G53" s="33"/>
      <c r="H53" s="33"/>
      <c r="I53" s="33"/>
      <c r="J53" s="33"/>
      <c r="K53" s="33"/>
      <c r="L53" s="98"/>
    </row>
    <row r="54" spans="2:12" ht="16.5">
      <c r="B54" s="115"/>
      <c r="C54" s="113"/>
      <c r="D54" s="33"/>
      <c r="E54" s="33"/>
      <c r="F54" s="33"/>
      <c r="G54" s="33"/>
      <c r="H54" s="33"/>
      <c r="I54" s="33"/>
      <c r="J54" s="33"/>
      <c r="K54" s="33"/>
      <c r="L54" s="98"/>
    </row>
    <row r="55" spans="2:12" ht="16.5">
      <c r="B55" s="115"/>
      <c r="C55" s="113"/>
      <c r="D55" s="33"/>
      <c r="E55" s="33"/>
      <c r="F55" s="33"/>
      <c r="G55" s="33"/>
      <c r="H55" s="33"/>
      <c r="I55" s="33"/>
      <c r="J55" s="33"/>
      <c r="K55" s="33"/>
      <c r="L55" s="98"/>
    </row>
    <row r="56" spans="2:12" ht="16.5">
      <c r="B56" s="115"/>
      <c r="C56" s="113"/>
      <c r="D56" s="33"/>
      <c r="E56" s="33"/>
      <c r="F56" s="33"/>
      <c r="G56" s="33"/>
      <c r="H56" s="33"/>
      <c r="I56" s="33"/>
      <c r="J56" s="33"/>
      <c r="K56" s="33"/>
      <c r="L56" s="98"/>
    </row>
    <row r="57" spans="2:12" ht="16.5">
      <c r="B57" s="115"/>
      <c r="C57" s="113"/>
      <c r="D57" s="33"/>
      <c r="E57" s="33"/>
      <c r="F57" s="33"/>
      <c r="G57" s="33"/>
      <c r="H57" s="33"/>
      <c r="I57" s="33"/>
      <c r="J57" s="33"/>
      <c r="K57" s="33"/>
      <c r="L57" s="98"/>
    </row>
    <row r="58" spans="2:12" ht="16.5">
      <c r="B58" s="115"/>
      <c r="C58" s="113"/>
      <c r="D58" s="33"/>
      <c r="E58" s="33"/>
      <c r="F58" s="33"/>
      <c r="G58" s="33"/>
      <c r="H58" s="33"/>
      <c r="I58" s="33"/>
      <c r="J58" s="33"/>
      <c r="K58" s="33"/>
      <c r="L58" s="98"/>
    </row>
    <row r="59" spans="2:12" ht="16.5">
      <c r="B59" s="115"/>
      <c r="C59" s="113"/>
      <c r="D59" s="33"/>
      <c r="E59" s="33"/>
      <c r="F59" s="33"/>
      <c r="G59" s="33"/>
      <c r="H59" s="33"/>
      <c r="I59" s="33"/>
      <c r="J59" s="33"/>
      <c r="K59" s="33"/>
      <c r="L59" s="98"/>
    </row>
    <row r="60" spans="2:12" ht="16.5">
      <c r="B60" s="115"/>
      <c r="C60" s="113"/>
      <c r="D60" s="33"/>
      <c r="E60" s="33"/>
      <c r="F60" s="33"/>
      <c r="G60" s="33"/>
      <c r="H60" s="33"/>
      <c r="I60" s="33"/>
      <c r="J60" s="33"/>
      <c r="K60" s="33"/>
      <c r="L60" s="98"/>
    </row>
    <row r="61" spans="2:12" ht="16.5">
      <c r="B61" s="115"/>
      <c r="C61" s="113"/>
      <c r="D61" s="33"/>
      <c r="E61" s="33"/>
      <c r="F61" s="33"/>
      <c r="G61" s="33"/>
      <c r="H61" s="33"/>
      <c r="I61" s="33"/>
      <c r="J61" s="33"/>
      <c r="K61" s="33"/>
      <c r="L61" s="98"/>
    </row>
    <row r="62" spans="2:12" ht="16.5">
      <c r="B62" s="115"/>
      <c r="C62" s="113"/>
      <c r="D62" s="33"/>
      <c r="E62" s="33"/>
      <c r="F62" s="33"/>
      <c r="G62" s="33"/>
      <c r="H62" s="33"/>
      <c r="I62" s="33"/>
      <c r="J62" s="33"/>
      <c r="K62" s="33"/>
      <c r="L62" s="98"/>
    </row>
    <row r="63" spans="2:12" ht="16.5">
      <c r="B63" s="115"/>
      <c r="C63" s="113"/>
      <c r="D63" s="33"/>
      <c r="E63" s="33"/>
      <c r="F63" s="33"/>
      <c r="G63" s="33"/>
      <c r="H63" s="33"/>
      <c r="I63" s="33"/>
      <c r="J63" s="33"/>
      <c r="K63" s="33"/>
      <c r="L63" s="98"/>
    </row>
    <row r="64" spans="2:12" ht="16.5">
      <c r="B64" s="115"/>
      <c r="C64" s="113"/>
      <c r="D64" s="33"/>
      <c r="E64" s="33"/>
      <c r="F64" s="33"/>
      <c r="G64" s="33"/>
      <c r="H64" s="33"/>
      <c r="I64" s="33"/>
      <c r="J64" s="33"/>
      <c r="K64" s="33"/>
      <c r="L64" s="98"/>
    </row>
    <row r="65" spans="2:12" ht="16.5">
      <c r="B65" s="115"/>
      <c r="C65" s="114"/>
      <c r="D65" s="64"/>
      <c r="E65" s="64"/>
      <c r="F65" s="64"/>
      <c r="G65" s="64"/>
      <c r="H65" s="64"/>
      <c r="I65" s="64"/>
      <c r="J65" s="64"/>
      <c r="K65" s="64"/>
      <c r="L65" s="99"/>
    </row>
  </sheetData>
  <sortState ref="C39:L45">
    <sortCondition ref="C39:C45"/>
  </sortState>
  <mergeCells count="2">
    <mergeCell ref="C1:L2"/>
    <mergeCell ref="C35:L36"/>
  </mergeCells>
  <phoneticPr fontId="1" type="noConversion"/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2:H25"/>
  <sheetViews>
    <sheetView tabSelected="1" workbookViewId="0">
      <selection activeCell="D2" sqref="D2"/>
    </sheetView>
  </sheetViews>
  <sheetFormatPr baseColWidth="10" defaultColWidth="9" defaultRowHeight="13.15" customHeight="1"/>
  <cols>
    <col min="1" max="1" width="33.6640625" customWidth="1"/>
    <col min="2" max="2" width="25" customWidth="1"/>
    <col min="3" max="3" width="21.75" customWidth="1"/>
    <col min="4" max="4" width="23.9140625" customWidth="1"/>
  </cols>
  <sheetData>
    <row r="2" spans="1:8" ht="13.15" customHeight="1">
      <c r="C2" s="123" t="s">
        <v>558</v>
      </c>
      <c r="D2" s="171">
        <f>SUM(H5:H17)</f>
        <v>14.17</v>
      </c>
    </row>
    <row r="3" spans="1:8" ht="13.15" customHeight="1">
      <c r="D3" s="166" t="s">
        <v>568</v>
      </c>
      <c r="E3" s="166"/>
      <c r="F3" s="166"/>
      <c r="G3" s="166"/>
    </row>
    <row r="4" spans="1:8" ht="13.15" customHeight="1">
      <c r="A4" s="124" t="s">
        <v>559</v>
      </c>
      <c r="B4" s="124" t="s">
        <v>561</v>
      </c>
      <c r="C4" s="124" t="s">
        <v>567</v>
      </c>
      <c r="D4" s="164" t="s">
        <v>562</v>
      </c>
      <c r="E4" s="165" t="s">
        <v>563</v>
      </c>
      <c r="F4" s="165" t="s">
        <v>564</v>
      </c>
      <c r="G4" s="165" t="s">
        <v>565</v>
      </c>
      <c r="H4" s="163" t="s">
        <v>566</v>
      </c>
    </row>
    <row r="5" spans="1:8" ht="16.5">
      <c r="A5" s="124" t="s">
        <v>560</v>
      </c>
      <c r="B5" s="124" t="s">
        <v>565</v>
      </c>
      <c r="C5" s="168">
        <v>2</v>
      </c>
      <c r="D5" s="169">
        <f>IF($A5="","",VLOOKUP($A5,basep,COLUMN(D:D),0))</f>
        <v>1</v>
      </c>
      <c r="E5" s="169">
        <f>IF($A5="","",VLOOKUP($A5,basep,COLUMN(E:E),0))</f>
        <v>2</v>
      </c>
      <c r="F5" s="169">
        <f>IF($A5="","",VLOOKUP($A5,basep,COLUMN(F:F),0))</f>
        <v>3</v>
      </c>
      <c r="G5" s="169">
        <f>IF($A5="","",VLOOKUP($A5,basep,COLUMN(G:G),0))</f>
        <v>4</v>
      </c>
      <c r="H5" s="167">
        <f>IF($A5="","",C5*SUMPRODUCT((D$4:G$4=B5)*(D5:G5)))</f>
        <v>8</v>
      </c>
    </row>
    <row r="6" spans="1:8" ht="13.15" customHeight="1">
      <c r="A6" s="124" t="s">
        <v>160</v>
      </c>
      <c r="B6" s="124" t="s">
        <v>563</v>
      </c>
      <c r="C6" s="168">
        <v>0.1</v>
      </c>
      <c r="D6" s="169">
        <f>IF($A6="","",VLOOKUP($A6,basep,COLUMN(D:D),0))</f>
        <v>0.7</v>
      </c>
      <c r="E6" s="169">
        <f>IF($A6="","",VLOOKUP($A6,basep,COLUMN(E:E),0))</f>
        <v>0.46</v>
      </c>
      <c r="F6" s="169">
        <f>IF($A6="","",VLOOKUP($A6,basep,COLUMN(F:F),0))</f>
        <v>0</v>
      </c>
      <c r="G6" s="169">
        <f>IF($A6="","",VLOOKUP($A6,basep,COLUMN(G:G),0))</f>
        <v>0</v>
      </c>
      <c r="H6" s="167">
        <f t="shared" ref="H6:H22" si="0">IF($A6="","",C6*SUMPRODUCT((D$4:G$4=B6)*(D6:G6)))</f>
        <v>4.6000000000000006E-2</v>
      </c>
    </row>
    <row r="7" spans="1:8" ht="13.15" customHeight="1">
      <c r="A7" s="124" t="s">
        <v>375</v>
      </c>
      <c r="B7" s="124" t="s">
        <v>565</v>
      </c>
      <c r="C7" s="168">
        <v>3</v>
      </c>
      <c r="D7" s="169">
        <f>IF($A7="","",VLOOKUP($A7,basep,COLUMN(D:D),0))</f>
        <v>0</v>
      </c>
      <c r="E7" s="169">
        <f>IF($A7="","",VLOOKUP($A7,basep,COLUMN(E:E),0))</f>
        <v>0</v>
      </c>
      <c r="F7" s="169">
        <f>IF($A7="","",VLOOKUP($A7,basep,COLUMN(F:F),0))</f>
        <v>0</v>
      </c>
      <c r="G7" s="169">
        <f>IF($A7="","",VLOOKUP($A7,basep,COLUMN(G:G),0))</f>
        <v>2</v>
      </c>
      <c r="H7" s="167">
        <f t="shared" si="0"/>
        <v>6</v>
      </c>
    </row>
    <row r="8" spans="1:8" ht="13.15" customHeight="1">
      <c r="A8" s="124"/>
      <c r="B8" s="124"/>
      <c r="C8" s="168"/>
      <c r="D8" s="169" t="str">
        <f>IF($A8="","",VLOOKUP($A8,basep,COLUMN(D:D),0))</f>
        <v/>
      </c>
      <c r="E8" s="169" t="str">
        <f>IF($A8="","",VLOOKUP($A8,basep,COLUMN(E:E),0))</f>
        <v/>
      </c>
      <c r="F8" s="169" t="str">
        <f>IF($A8="","",VLOOKUP($A8,basep,COLUMN(F:F),0))</f>
        <v/>
      </c>
      <c r="G8" s="169" t="str">
        <f>IF($A8="","",VLOOKUP($A8,basep,COLUMN(G:G),0))</f>
        <v/>
      </c>
      <c r="H8" s="167" t="str">
        <f t="shared" si="0"/>
        <v/>
      </c>
    </row>
    <row r="9" spans="1:8" ht="13.15" customHeight="1">
      <c r="A9" s="124"/>
      <c r="B9" s="124"/>
      <c r="C9" s="168"/>
      <c r="D9" s="169" t="str">
        <f>IF($A9="","",VLOOKUP($A9,basep,COLUMN(D:D),0))</f>
        <v/>
      </c>
      <c r="E9" s="169" t="str">
        <f>IF($A9="","",VLOOKUP($A9,basep,COLUMN(E:E),0))</f>
        <v/>
      </c>
      <c r="F9" s="169" t="str">
        <f>IF($A9="","",VLOOKUP($A9,basep,COLUMN(F:F),0))</f>
        <v/>
      </c>
      <c r="G9" s="169" t="str">
        <f>IF($A9="","",VLOOKUP($A9,basep,COLUMN(G:G),0))</f>
        <v/>
      </c>
      <c r="H9" s="167" t="str">
        <f t="shared" si="0"/>
        <v/>
      </c>
    </row>
    <row r="10" spans="1:8" ht="13.15" customHeight="1">
      <c r="A10" s="124" t="s">
        <v>361</v>
      </c>
      <c r="B10" s="124" t="s">
        <v>564</v>
      </c>
      <c r="C10" s="168">
        <v>0.05</v>
      </c>
      <c r="D10" s="169">
        <f>IF($A10="","",VLOOKUP($A10,basep,COLUMN(D:D),0))</f>
        <v>24.8</v>
      </c>
      <c r="E10" s="169">
        <f>IF($A10="","",VLOOKUP($A10,basep,COLUMN(E:E),0))</f>
        <v>0</v>
      </c>
      <c r="F10" s="169">
        <f>IF($A10="","",VLOOKUP($A10,basep,COLUMN(F:F),0))</f>
        <v>2.48</v>
      </c>
      <c r="G10" s="169">
        <f>IF($A10="","",VLOOKUP($A10,basep,COLUMN(G:G),0))</f>
        <v>0</v>
      </c>
      <c r="H10" s="167">
        <f t="shared" si="0"/>
        <v>0.124</v>
      </c>
    </row>
    <row r="11" spans="1:8" ht="13.15" customHeight="1">
      <c r="A11" s="124"/>
      <c r="B11" s="124"/>
      <c r="C11" s="168"/>
      <c r="D11" s="169" t="str">
        <f>IF($A11="","",VLOOKUP($A11,basep,COLUMN(D:D),0))</f>
        <v/>
      </c>
      <c r="E11" s="169" t="str">
        <f>IF($A11="","",VLOOKUP($A11,basep,COLUMN(E:E),0))</f>
        <v/>
      </c>
      <c r="F11" s="169" t="str">
        <f>IF($A11="","",VLOOKUP($A11,basep,COLUMN(F:F),0))</f>
        <v/>
      </c>
      <c r="G11" s="169" t="str">
        <f>IF($A11="","",VLOOKUP($A11,basep,COLUMN(G:G),0))</f>
        <v/>
      </c>
      <c r="H11" s="167" t="str">
        <f t="shared" si="0"/>
        <v/>
      </c>
    </row>
    <row r="12" spans="1:8" ht="13.15" customHeight="1">
      <c r="A12" s="124"/>
      <c r="B12" s="124"/>
      <c r="C12" s="168"/>
      <c r="D12" s="169" t="str">
        <f>IF($A12="","",VLOOKUP($A12,basep,COLUMN(D:D),0))</f>
        <v/>
      </c>
      <c r="E12" s="169" t="str">
        <f>IF($A12="","",VLOOKUP($A12,basep,COLUMN(E:E),0))</f>
        <v/>
      </c>
      <c r="F12" s="169" t="str">
        <f>IF($A12="","",VLOOKUP($A12,basep,COLUMN(F:F),0))</f>
        <v/>
      </c>
      <c r="G12" s="169" t="str">
        <f>IF($A12="","",VLOOKUP($A12,basep,COLUMN(G:G),0))</f>
        <v/>
      </c>
      <c r="H12" s="167" t="str">
        <f t="shared" si="0"/>
        <v/>
      </c>
    </row>
    <row r="13" spans="1:8" ht="13.15" customHeight="1">
      <c r="A13" s="124"/>
      <c r="B13" s="124"/>
      <c r="C13" s="168"/>
      <c r="D13" s="169" t="str">
        <f>IF($A13="","",VLOOKUP($A13,basep,COLUMN(D:D),0))</f>
        <v/>
      </c>
      <c r="E13" s="169" t="str">
        <f>IF($A13="","",VLOOKUP($A13,basep,COLUMN(E:E),0))</f>
        <v/>
      </c>
      <c r="F13" s="169" t="str">
        <f>IF($A13="","",VLOOKUP($A13,basep,COLUMN(F:F),0))</f>
        <v/>
      </c>
      <c r="G13" s="169" t="str">
        <f>IF($A13="","",VLOOKUP($A13,basep,COLUMN(G:G),0))</f>
        <v/>
      </c>
      <c r="H13" s="167" t="str">
        <f t="shared" si="0"/>
        <v/>
      </c>
    </row>
    <row r="14" spans="1:8" ht="13.15" customHeight="1">
      <c r="A14" s="124"/>
      <c r="B14" s="124"/>
      <c r="C14" s="168"/>
      <c r="D14" s="169" t="str">
        <f>IF($A14="","",VLOOKUP($A14,basep,COLUMN(D:D),0))</f>
        <v/>
      </c>
      <c r="E14" s="169" t="str">
        <f>IF($A14="","",VLOOKUP($A14,basep,COLUMN(E:E),0))</f>
        <v/>
      </c>
      <c r="F14" s="169" t="str">
        <f>IF($A14="","",VLOOKUP($A14,basep,COLUMN(F:F),0))</f>
        <v/>
      </c>
      <c r="G14" s="169" t="str">
        <f>IF($A14="","",VLOOKUP($A14,basep,COLUMN(G:G),0))</f>
        <v/>
      </c>
      <c r="H14" s="167" t="str">
        <f t="shared" si="0"/>
        <v/>
      </c>
    </row>
    <row r="15" spans="1:8" ht="13.15" customHeight="1">
      <c r="A15" s="124"/>
      <c r="B15" s="124"/>
      <c r="C15" s="168"/>
      <c r="D15" s="169" t="str">
        <f>IF($A15="","",VLOOKUP($A15,basep,COLUMN(D:D),0))</f>
        <v/>
      </c>
      <c r="E15" s="169" t="str">
        <f>IF($A15="","",VLOOKUP($A15,basep,COLUMN(E:E),0))</f>
        <v/>
      </c>
      <c r="F15" s="169" t="str">
        <f>IF($A15="","",VLOOKUP($A15,basep,COLUMN(F:F),0))</f>
        <v/>
      </c>
      <c r="G15" s="169" t="str">
        <f>IF($A15="","",VLOOKUP($A15,basep,COLUMN(G:G),0))</f>
        <v/>
      </c>
      <c r="H15" s="167" t="str">
        <f t="shared" si="0"/>
        <v/>
      </c>
    </row>
    <row r="16" spans="1:8" ht="13.15" customHeight="1">
      <c r="A16" s="124"/>
      <c r="B16" s="124"/>
      <c r="C16" s="168"/>
      <c r="D16" s="169" t="str">
        <f>IF($A16="","",VLOOKUP($A16,basep,COLUMN(D:D),0))</f>
        <v/>
      </c>
      <c r="E16" s="169" t="str">
        <f>IF($A16="","",VLOOKUP($A16,basep,COLUMN(E:E),0))</f>
        <v/>
      </c>
      <c r="F16" s="169" t="str">
        <f>IF($A16="","",VLOOKUP($A16,basep,COLUMN(F:F),0))</f>
        <v/>
      </c>
      <c r="G16" s="169" t="str">
        <f>IF($A16="","",VLOOKUP($A16,basep,COLUMN(G:G),0))</f>
        <v/>
      </c>
      <c r="H16" s="167" t="str">
        <f t="shared" si="0"/>
        <v/>
      </c>
    </row>
    <row r="17" spans="1:8" ht="13.15" customHeight="1">
      <c r="A17" s="124"/>
      <c r="B17" s="124"/>
      <c r="C17" s="168"/>
      <c r="D17" s="169" t="str">
        <f>IF($A17="","",VLOOKUP($A17,basep,COLUMN(D:D),0))</f>
        <v/>
      </c>
      <c r="E17" s="169" t="str">
        <f>IF($A17="","",VLOOKUP($A17,basep,COLUMN(E:E),0))</f>
        <v/>
      </c>
      <c r="F17" s="169" t="str">
        <f>IF($A17="","",VLOOKUP($A17,basep,COLUMN(F:F),0))</f>
        <v/>
      </c>
      <c r="G17" s="169" t="str">
        <f>IF($A17="","",VLOOKUP($A17,basep,COLUMN(G:G),0))</f>
        <v/>
      </c>
      <c r="H17" s="167" t="str">
        <f t="shared" si="0"/>
        <v/>
      </c>
    </row>
    <row r="18" spans="1:8" ht="13.15" customHeight="1">
      <c r="D18" s="170"/>
      <c r="E18" s="170"/>
      <c r="F18" s="170"/>
      <c r="G18" s="170"/>
      <c r="H18" s="167" t="str">
        <f t="shared" si="0"/>
        <v/>
      </c>
    </row>
    <row r="19" spans="1:8" ht="13.15" customHeight="1">
      <c r="D19" s="170"/>
      <c r="E19" s="170"/>
      <c r="F19" s="170"/>
      <c r="G19" s="170"/>
      <c r="H19" s="167" t="str">
        <f t="shared" si="0"/>
        <v/>
      </c>
    </row>
    <row r="20" spans="1:8" ht="13.15" customHeight="1">
      <c r="D20" s="170"/>
      <c r="E20" s="170"/>
      <c r="F20" s="170"/>
      <c r="G20" s="170"/>
      <c r="H20" s="167" t="str">
        <f t="shared" si="0"/>
        <v/>
      </c>
    </row>
    <row r="21" spans="1:8" ht="13.15" customHeight="1">
      <c r="D21" s="170"/>
      <c r="E21" s="170"/>
      <c r="F21" s="170"/>
      <c r="G21" s="170"/>
      <c r="H21" s="167" t="str">
        <f t="shared" si="0"/>
        <v/>
      </c>
    </row>
    <row r="22" spans="1:8" ht="13.15" customHeight="1">
      <c r="D22" s="170"/>
      <c r="E22" s="170"/>
      <c r="F22" s="170"/>
      <c r="G22" s="170"/>
      <c r="H22" s="167" t="str">
        <f t="shared" si="0"/>
        <v/>
      </c>
    </row>
    <row r="23" spans="1:8" ht="13.15" customHeight="1">
      <c r="D23" s="123" t="s">
        <v>569</v>
      </c>
    </row>
    <row r="24" spans="1:8" ht="13.15" customHeight="1">
      <c r="D24" s="123" t="s">
        <v>570</v>
      </c>
    </row>
    <row r="25" spans="1:8" ht="13.15" customHeight="1">
      <c r="D25" s="123" t="s">
        <v>571</v>
      </c>
    </row>
  </sheetData>
  <mergeCells count="1">
    <mergeCell ref="D3:G3"/>
  </mergeCells>
  <phoneticPr fontId="1" type="noConversion"/>
  <dataValidations count="2">
    <dataValidation type="list" allowBlank="1" showInputMessage="1" showErrorMessage="1" sqref="B5:B17">
      <formula1>$D$4:$G$4</formula1>
    </dataValidation>
    <dataValidation type="list" allowBlank="1" showInputMessage="1" showErrorMessage="1" sqref="A5:A17">
      <formula1>OFFSET(dept,MATCH($A5&amp;"*",produits,0),,COUNTIF(produits,$A5&amp;"*"))</formula1>
    </dataValidation>
  </dataValidations>
  <pageMargins left="0.7" right="0.7" top="0.75" bottom="0.75" header="0.3" footer="0.3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204"/>
  <sheetViews>
    <sheetView workbookViewId="0">
      <selection activeCell="G11" sqref="G11"/>
    </sheetView>
  </sheetViews>
  <sheetFormatPr baseColWidth="10" defaultColWidth="9" defaultRowHeight="13.15" customHeight="1"/>
  <cols>
    <col min="1" max="1" width="8.25" bestFit="1" customWidth="1"/>
    <col min="2" max="2" width="38.83203125" style="32" bestFit="1" customWidth="1"/>
    <col min="3" max="3" width="16.08203125" bestFit="1" customWidth="1"/>
    <col min="4" max="4" width="27.08203125" bestFit="1" customWidth="1"/>
    <col min="5" max="5" width="14.75" bestFit="1" customWidth="1"/>
    <col min="6" max="6" width="11.08203125" bestFit="1" customWidth="1"/>
    <col min="7" max="7" width="12.58203125" bestFit="1" customWidth="1"/>
    <col min="8" max="8" width="10.83203125" bestFit="1" customWidth="1"/>
    <col min="9" max="9" width="11.08203125" bestFit="1" customWidth="1"/>
    <col min="10" max="10" width="10.33203125" bestFit="1" customWidth="1"/>
    <col min="11" max="11" width="11.08203125" bestFit="1" customWidth="1"/>
  </cols>
  <sheetData>
    <row r="1" spans="1:11" ht="13.15" customHeight="1" thickBot="1"/>
    <row r="2" spans="1:11" ht="13.15" customHeight="1">
      <c r="A2" s="122" t="s">
        <v>552</v>
      </c>
      <c r="B2" s="112" t="s">
        <v>75</v>
      </c>
      <c r="C2" s="70" t="s">
        <v>63</v>
      </c>
      <c r="D2" s="70" t="s">
        <v>76</v>
      </c>
      <c r="E2" s="70" t="s">
        <v>79</v>
      </c>
      <c r="F2" s="70" t="s">
        <v>77</v>
      </c>
      <c r="G2" s="70" t="s">
        <v>78</v>
      </c>
      <c r="H2" s="70" t="s">
        <v>80</v>
      </c>
      <c r="I2" s="70" t="s">
        <v>81</v>
      </c>
      <c r="J2" s="70" t="s">
        <v>82</v>
      </c>
      <c r="K2" s="71" t="s">
        <v>83</v>
      </c>
    </row>
    <row r="3" spans="1:11" ht="13.15" customHeight="1">
      <c r="A3" s="115" t="s">
        <v>555</v>
      </c>
      <c r="B3" s="118" t="s">
        <v>354</v>
      </c>
      <c r="C3" s="33" t="s">
        <v>86</v>
      </c>
      <c r="D3" s="33" t="s">
        <v>89</v>
      </c>
      <c r="E3" s="104">
        <v>1</v>
      </c>
      <c r="F3" s="104">
        <v>2</v>
      </c>
      <c r="G3" s="104" t="s">
        <v>355</v>
      </c>
      <c r="H3" s="104">
        <v>4</v>
      </c>
      <c r="I3" s="104"/>
      <c r="J3" s="104"/>
      <c r="K3" s="161"/>
    </row>
    <row r="4" spans="1:11" ht="13.15" customHeight="1">
      <c r="A4" s="115" t="s">
        <v>556</v>
      </c>
      <c r="B4" s="113" t="s">
        <v>402</v>
      </c>
      <c r="C4" s="33" t="s">
        <v>346</v>
      </c>
      <c r="D4" s="33" t="s">
        <v>405</v>
      </c>
      <c r="E4" s="104"/>
      <c r="F4" s="104"/>
      <c r="G4" s="104">
        <v>7.33</v>
      </c>
      <c r="H4" s="104"/>
      <c r="I4" s="104"/>
      <c r="J4" s="104"/>
      <c r="K4" s="161"/>
    </row>
    <row r="5" spans="1:11" ht="13.15" customHeight="1">
      <c r="A5" s="115" t="s">
        <v>554</v>
      </c>
      <c r="B5" s="113" t="s">
        <v>481</v>
      </c>
      <c r="C5" s="33" t="s">
        <v>367</v>
      </c>
      <c r="D5" s="33" t="s">
        <v>369</v>
      </c>
      <c r="E5" s="67">
        <v>1</v>
      </c>
      <c r="F5" s="67">
        <v>2</v>
      </c>
      <c r="G5" s="67">
        <v>3</v>
      </c>
      <c r="H5" s="67">
        <v>4</v>
      </c>
      <c r="I5" s="67"/>
      <c r="J5" s="67"/>
      <c r="K5" s="101"/>
    </row>
    <row r="6" spans="1:11" ht="13.15" customHeight="1">
      <c r="A6" s="115" t="s">
        <v>556</v>
      </c>
      <c r="B6" s="113" t="s">
        <v>406</v>
      </c>
      <c r="C6" s="33" t="s">
        <v>346</v>
      </c>
      <c r="D6" s="33" t="s">
        <v>155</v>
      </c>
      <c r="E6" s="33">
        <v>3.5</v>
      </c>
      <c r="F6" s="67"/>
      <c r="G6" s="67">
        <v>7</v>
      </c>
      <c r="H6" s="67"/>
      <c r="I6" s="67"/>
      <c r="J6" s="67"/>
      <c r="K6" s="101"/>
    </row>
    <row r="7" spans="1:11" ht="13.15" customHeight="1">
      <c r="A7" s="115" t="s">
        <v>556</v>
      </c>
      <c r="B7" s="113" t="s">
        <v>535</v>
      </c>
      <c r="C7" s="33" t="s">
        <v>86</v>
      </c>
      <c r="D7" s="33" t="s">
        <v>536</v>
      </c>
      <c r="E7" s="33">
        <v>7.23</v>
      </c>
      <c r="F7" s="33"/>
      <c r="G7" s="33">
        <v>7.23</v>
      </c>
      <c r="H7" s="33"/>
      <c r="I7" s="31"/>
      <c r="J7" s="31"/>
      <c r="K7" s="62"/>
    </row>
    <row r="8" spans="1:11" ht="13.15" customHeight="1">
      <c r="A8" s="115" t="s">
        <v>553</v>
      </c>
      <c r="B8" s="113" t="s">
        <v>375</v>
      </c>
      <c r="C8" s="33" t="s">
        <v>367</v>
      </c>
      <c r="D8" s="33" t="s">
        <v>297</v>
      </c>
      <c r="E8" s="67"/>
      <c r="F8" s="67"/>
      <c r="G8" s="67"/>
      <c r="H8" s="67">
        <v>2</v>
      </c>
      <c r="I8" s="67"/>
      <c r="J8" s="67"/>
      <c r="K8" s="101"/>
    </row>
    <row r="9" spans="1:11" ht="13.15" customHeight="1">
      <c r="A9" s="115" t="s">
        <v>556</v>
      </c>
      <c r="B9" s="118" t="s">
        <v>303</v>
      </c>
      <c r="C9" s="33" t="s">
        <v>304</v>
      </c>
      <c r="D9" s="33" t="s">
        <v>380</v>
      </c>
      <c r="E9" s="33">
        <v>58</v>
      </c>
      <c r="F9" s="67"/>
      <c r="G9" s="67">
        <v>16.5</v>
      </c>
      <c r="H9" s="67">
        <v>0.16</v>
      </c>
      <c r="I9" s="36"/>
      <c r="J9" s="36"/>
      <c r="K9" s="162"/>
    </row>
    <row r="10" spans="1:11" ht="13.15" customHeight="1">
      <c r="A10" s="115" t="s">
        <v>556</v>
      </c>
      <c r="B10" s="118" t="s">
        <v>303</v>
      </c>
      <c r="C10" s="33" t="s">
        <v>244</v>
      </c>
      <c r="D10" s="33" t="s">
        <v>248</v>
      </c>
      <c r="E10" s="33">
        <v>7.5</v>
      </c>
      <c r="F10" s="67"/>
      <c r="G10" s="68">
        <v>7.5</v>
      </c>
      <c r="H10" s="67"/>
      <c r="I10" s="36"/>
      <c r="J10" s="36"/>
      <c r="K10" s="162"/>
    </row>
    <row r="11" spans="1:11" ht="13.15" customHeight="1">
      <c r="A11" s="115" t="s">
        <v>554</v>
      </c>
      <c r="B11" s="113" t="s">
        <v>179</v>
      </c>
      <c r="C11" s="33" t="s">
        <v>177</v>
      </c>
      <c r="D11" s="33" t="s">
        <v>180</v>
      </c>
      <c r="E11" s="67">
        <v>1.8</v>
      </c>
      <c r="F11" s="67"/>
      <c r="G11" s="67"/>
      <c r="H11" s="67"/>
      <c r="I11" s="67"/>
      <c r="J11" s="67"/>
      <c r="K11" s="101"/>
    </row>
    <row r="12" spans="1:11" ht="13.15" customHeight="1">
      <c r="A12" s="115" t="s">
        <v>554</v>
      </c>
      <c r="B12" s="113" t="s">
        <v>179</v>
      </c>
      <c r="C12" s="33" t="s">
        <v>367</v>
      </c>
      <c r="D12" s="33" t="s">
        <v>374</v>
      </c>
      <c r="E12" s="67">
        <v>0.56000000000000005</v>
      </c>
      <c r="F12" s="67"/>
      <c r="G12" s="67"/>
      <c r="H12" s="67"/>
      <c r="I12" s="67"/>
      <c r="J12" s="67"/>
      <c r="K12" s="101"/>
    </row>
    <row r="13" spans="1:11" ht="13.15" customHeight="1">
      <c r="A13" s="115" t="s">
        <v>554</v>
      </c>
      <c r="B13" s="113" t="s">
        <v>485</v>
      </c>
      <c r="C13" s="33" t="s">
        <v>367</v>
      </c>
      <c r="D13" s="33" t="s">
        <v>369</v>
      </c>
      <c r="E13" s="67"/>
      <c r="F13" s="67"/>
      <c r="G13" s="67">
        <v>0.85</v>
      </c>
      <c r="H13" s="67"/>
      <c r="I13" s="67"/>
      <c r="J13" s="67"/>
      <c r="K13" s="101"/>
    </row>
    <row r="14" spans="1:11" ht="13.15" customHeight="1">
      <c r="A14" s="115" t="s">
        <v>554</v>
      </c>
      <c r="B14" s="113" t="s">
        <v>194</v>
      </c>
      <c r="C14" s="33" t="s">
        <v>177</v>
      </c>
      <c r="D14" s="33"/>
      <c r="E14" s="67"/>
      <c r="F14" s="67"/>
      <c r="G14" s="67"/>
      <c r="H14" s="67">
        <v>1.35</v>
      </c>
      <c r="I14" s="67"/>
      <c r="J14" s="67"/>
      <c r="K14" s="101"/>
    </row>
    <row r="15" spans="1:11" ht="13.15" customHeight="1">
      <c r="A15" s="115" t="s">
        <v>556</v>
      </c>
      <c r="B15" s="118" t="s">
        <v>356</v>
      </c>
      <c r="C15" s="33" t="s">
        <v>165</v>
      </c>
      <c r="D15" s="33"/>
      <c r="E15" s="33"/>
      <c r="F15" s="67"/>
      <c r="G15" s="68">
        <v>15.2</v>
      </c>
      <c r="H15" s="67"/>
      <c r="I15" s="36"/>
      <c r="J15" s="36"/>
      <c r="K15" s="162"/>
    </row>
    <row r="16" spans="1:11" ht="13.15" customHeight="1">
      <c r="A16" s="115" t="s">
        <v>554</v>
      </c>
      <c r="B16" s="113" t="s">
        <v>548</v>
      </c>
      <c r="C16" s="33" t="s">
        <v>367</v>
      </c>
      <c r="D16" s="33" t="s">
        <v>374</v>
      </c>
      <c r="E16" s="67">
        <v>0.56000000000000005</v>
      </c>
      <c r="F16" s="67"/>
      <c r="G16" s="67"/>
      <c r="H16" s="67"/>
      <c r="I16" s="67"/>
      <c r="J16" s="67"/>
      <c r="K16" s="101"/>
    </row>
    <row r="17" spans="1:11" ht="13.15" customHeight="1">
      <c r="A17" s="115" t="s">
        <v>554</v>
      </c>
      <c r="B17" s="113" t="s">
        <v>190</v>
      </c>
      <c r="C17" s="33" t="s">
        <v>177</v>
      </c>
      <c r="D17" s="33"/>
      <c r="E17" s="67"/>
      <c r="F17" s="67"/>
      <c r="G17" s="67">
        <v>2.2000000000000002</v>
      </c>
      <c r="H17" s="67"/>
      <c r="I17" s="67"/>
      <c r="J17" s="67"/>
      <c r="K17" s="101"/>
    </row>
    <row r="18" spans="1:11" ht="13.15" customHeight="1">
      <c r="A18" s="115" t="s">
        <v>556</v>
      </c>
      <c r="B18" s="113" t="s">
        <v>95</v>
      </c>
      <c r="C18" s="33" t="s">
        <v>86</v>
      </c>
      <c r="D18" s="33" t="s">
        <v>96</v>
      </c>
      <c r="E18" s="68">
        <v>2.4</v>
      </c>
      <c r="F18" s="67"/>
      <c r="G18" s="68">
        <v>9.6</v>
      </c>
      <c r="H18" s="67"/>
      <c r="I18" s="67"/>
      <c r="J18" s="67"/>
      <c r="K18" s="101"/>
    </row>
    <row r="19" spans="1:11" ht="13.15" customHeight="1">
      <c r="A19" s="115" t="s">
        <v>556</v>
      </c>
      <c r="B19" s="113" t="s">
        <v>94</v>
      </c>
      <c r="C19" s="33" t="s">
        <v>86</v>
      </c>
      <c r="D19" s="33" t="s">
        <v>96</v>
      </c>
      <c r="E19" s="68">
        <v>1.5</v>
      </c>
      <c r="F19" s="67"/>
      <c r="G19" s="68">
        <v>8.8000000000000007</v>
      </c>
      <c r="H19" s="67"/>
      <c r="I19" s="67"/>
      <c r="J19" s="67"/>
      <c r="K19" s="101"/>
    </row>
    <row r="20" spans="1:11" ht="13.15" customHeight="1">
      <c r="A20" s="115" t="s">
        <v>555</v>
      </c>
      <c r="B20" s="118" t="s">
        <v>340</v>
      </c>
      <c r="C20" s="33" t="s">
        <v>341</v>
      </c>
      <c r="D20" s="33" t="s">
        <v>342</v>
      </c>
      <c r="E20" s="104">
        <v>2.78</v>
      </c>
      <c r="F20" s="104"/>
      <c r="G20" s="104"/>
      <c r="H20" s="104">
        <v>7.0000000000000007E-2</v>
      </c>
      <c r="I20" s="104"/>
      <c r="J20" s="104"/>
      <c r="K20" s="161"/>
    </row>
    <row r="21" spans="1:11" ht="13.15" customHeight="1">
      <c r="A21" s="115" t="s">
        <v>554</v>
      </c>
      <c r="B21" s="113" t="s">
        <v>172</v>
      </c>
      <c r="C21" s="33" t="s">
        <v>177</v>
      </c>
      <c r="D21" s="33"/>
      <c r="E21" s="67"/>
      <c r="F21" s="67"/>
      <c r="G21" s="67">
        <v>1.4</v>
      </c>
      <c r="H21" s="67"/>
      <c r="I21" s="67"/>
      <c r="J21" s="67"/>
      <c r="K21" s="101"/>
    </row>
    <row r="22" spans="1:11" ht="13.15" customHeight="1">
      <c r="A22" s="115" t="s">
        <v>555</v>
      </c>
      <c r="B22" s="113" t="s">
        <v>110</v>
      </c>
      <c r="C22" s="33" t="s">
        <v>86</v>
      </c>
      <c r="D22" s="33" t="s">
        <v>111</v>
      </c>
      <c r="E22" s="104">
        <v>6.7</v>
      </c>
      <c r="F22" s="104"/>
      <c r="G22" s="104">
        <v>6.7</v>
      </c>
      <c r="H22" s="104"/>
      <c r="I22" s="104"/>
      <c r="J22" s="104"/>
      <c r="K22" s="161"/>
    </row>
    <row r="23" spans="1:11" ht="13.15" customHeight="1">
      <c r="A23" s="115" t="s">
        <v>555</v>
      </c>
      <c r="B23" s="113" t="s">
        <v>110</v>
      </c>
      <c r="C23" s="33" t="s">
        <v>228</v>
      </c>
      <c r="D23" s="33" t="s">
        <v>236</v>
      </c>
      <c r="E23" s="104">
        <v>6.3</v>
      </c>
      <c r="F23" s="104"/>
      <c r="G23" s="104"/>
      <c r="H23" s="104"/>
      <c r="I23" s="104"/>
      <c r="J23" s="104"/>
      <c r="K23" s="161"/>
    </row>
    <row r="24" spans="1:11" ht="13.15" customHeight="1">
      <c r="A24" s="115" t="s">
        <v>555</v>
      </c>
      <c r="B24" s="118" t="s">
        <v>291</v>
      </c>
      <c r="C24" s="33" t="s">
        <v>290</v>
      </c>
      <c r="D24" s="33" t="s">
        <v>292</v>
      </c>
      <c r="E24" s="104">
        <v>94.31</v>
      </c>
      <c r="F24" s="104"/>
      <c r="G24" s="104">
        <v>15.72</v>
      </c>
      <c r="H24" s="104"/>
      <c r="I24" s="104">
        <v>0.15</v>
      </c>
      <c r="J24" s="104"/>
      <c r="K24" s="161"/>
    </row>
    <row r="25" spans="1:11" ht="13.15" customHeight="1">
      <c r="A25" s="115" t="s">
        <v>556</v>
      </c>
      <c r="B25" s="118" t="s">
        <v>397</v>
      </c>
      <c r="C25" s="33" t="s">
        <v>346</v>
      </c>
      <c r="D25" s="33" t="s">
        <v>347</v>
      </c>
      <c r="E25" s="104" t="s">
        <v>348</v>
      </c>
      <c r="F25" s="104"/>
      <c r="G25" s="104" t="s">
        <v>349</v>
      </c>
      <c r="H25" s="104"/>
      <c r="I25" s="104"/>
      <c r="J25" s="104"/>
      <c r="K25" s="161"/>
    </row>
    <row r="26" spans="1:11" ht="13.15" customHeight="1">
      <c r="A26" s="115" t="s">
        <v>556</v>
      </c>
      <c r="B26" s="118" t="s">
        <v>397</v>
      </c>
      <c r="C26" s="33" t="s">
        <v>86</v>
      </c>
      <c r="D26" s="33" t="s">
        <v>366</v>
      </c>
      <c r="E26" s="104"/>
      <c r="F26" s="104"/>
      <c r="G26" s="104">
        <v>9.4</v>
      </c>
      <c r="H26" s="104"/>
      <c r="I26" s="104"/>
      <c r="J26" s="104"/>
      <c r="K26" s="161"/>
    </row>
    <row r="27" spans="1:11" ht="13.15" customHeight="1">
      <c r="A27" s="115" t="s">
        <v>554</v>
      </c>
      <c r="B27" s="113" t="s">
        <v>184</v>
      </c>
      <c r="C27" s="33" t="s">
        <v>177</v>
      </c>
      <c r="D27" s="33" t="s">
        <v>185</v>
      </c>
      <c r="E27" s="67"/>
      <c r="F27" s="67"/>
      <c r="G27" s="67">
        <v>0.75</v>
      </c>
      <c r="H27" s="67"/>
      <c r="I27" s="67"/>
      <c r="J27" s="67"/>
      <c r="K27" s="101"/>
    </row>
    <row r="28" spans="1:11" ht="13.15" customHeight="1">
      <c r="A28" s="115" t="s">
        <v>554</v>
      </c>
      <c r="B28" s="113" t="s">
        <v>184</v>
      </c>
      <c r="C28" s="33" t="s">
        <v>367</v>
      </c>
      <c r="D28" s="33" t="s">
        <v>369</v>
      </c>
      <c r="E28" s="67"/>
      <c r="F28" s="67"/>
      <c r="G28" s="67">
        <v>0.65</v>
      </c>
      <c r="H28" s="67"/>
      <c r="I28" s="67"/>
      <c r="J28" s="67"/>
      <c r="K28" s="101"/>
    </row>
    <row r="29" spans="1:11" ht="13.15" customHeight="1">
      <c r="A29" s="115" t="s">
        <v>554</v>
      </c>
      <c r="B29" s="113" t="s">
        <v>433</v>
      </c>
      <c r="C29" s="33" t="s">
        <v>177</v>
      </c>
      <c r="D29" s="33" t="s">
        <v>187</v>
      </c>
      <c r="E29" s="67"/>
      <c r="F29" s="67"/>
      <c r="G29" s="67">
        <v>2.6</v>
      </c>
      <c r="H29" s="67"/>
      <c r="I29" s="67"/>
      <c r="J29" s="67"/>
      <c r="K29" s="101"/>
    </row>
    <row r="30" spans="1:11" ht="13.15" customHeight="1">
      <c r="A30" s="115" t="s">
        <v>554</v>
      </c>
      <c r="B30" s="113" t="s">
        <v>432</v>
      </c>
      <c r="C30" s="33" t="s">
        <v>177</v>
      </c>
      <c r="D30" s="33" t="s">
        <v>187</v>
      </c>
      <c r="E30" s="67">
        <v>20</v>
      </c>
      <c r="F30" s="67"/>
      <c r="G30" s="67">
        <v>10</v>
      </c>
      <c r="H30" s="67"/>
      <c r="I30" s="67"/>
      <c r="J30" s="67"/>
      <c r="K30" s="101"/>
    </row>
    <row r="31" spans="1:11" ht="13.15" customHeight="1">
      <c r="A31" s="115" t="s">
        <v>555</v>
      </c>
      <c r="B31" s="113" t="s">
        <v>148</v>
      </c>
      <c r="C31" s="33" t="s">
        <v>86</v>
      </c>
      <c r="D31" s="33" t="s">
        <v>89</v>
      </c>
      <c r="E31" s="104">
        <v>2.29</v>
      </c>
      <c r="F31" s="104"/>
      <c r="G31" s="104">
        <v>2.29</v>
      </c>
      <c r="H31" s="104"/>
      <c r="I31" s="104"/>
      <c r="J31" s="104"/>
      <c r="K31" s="161"/>
    </row>
    <row r="32" spans="1:11" ht="13.15" customHeight="1">
      <c r="A32" s="115" t="s">
        <v>555</v>
      </c>
      <c r="B32" s="118" t="s">
        <v>137</v>
      </c>
      <c r="C32" s="33" t="s">
        <v>268</v>
      </c>
      <c r="D32" s="33" t="s">
        <v>277</v>
      </c>
      <c r="E32" s="104">
        <v>42.75</v>
      </c>
      <c r="F32" s="104"/>
      <c r="G32" s="104">
        <v>4.75</v>
      </c>
      <c r="H32" s="104"/>
      <c r="I32" s="104"/>
      <c r="J32" s="104"/>
      <c r="K32" s="161"/>
    </row>
    <row r="33" spans="1:11" ht="13.15" customHeight="1">
      <c r="A33" s="115" t="s">
        <v>555</v>
      </c>
      <c r="B33" s="113" t="s">
        <v>137</v>
      </c>
      <c r="C33" s="33" t="s">
        <v>86</v>
      </c>
      <c r="D33" s="33" t="s">
        <v>111</v>
      </c>
      <c r="E33" s="104">
        <v>5.66</v>
      </c>
      <c r="F33" s="104"/>
      <c r="G33" s="104" t="s">
        <v>343</v>
      </c>
      <c r="H33" s="104"/>
      <c r="I33" s="104"/>
      <c r="J33" s="104"/>
      <c r="K33" s="161"/>
    </row>
    <row r="34" spans="1:11" ht="13.15" customHeight="1">
      <c r="A34" s="115" t="s">
        <v>555</v>
      </c>
      <c r="B34" s="113" t="s">
        <v>137</v>
      </c>
      <c r="C34" s="33" t="s">
        <v>228</v>
      </c>
      <c r="D34" s="33" t="s">
        <v>233</v>
      </c>
      <c r="E34" s="104">
        <v>8.4</v>
      </c>
      <c r="F34" s="104"/>
      <c r="G34" s="104"/>
      <c r="H34" s="104"/>
      <c r="I34" s="104"/>
      <c r="J34" s="104"/>
      <c r="K34" s="161"/>
    </row>
    <row r="35" spans="1:11" ht="13.15" customHeight="1">
      <c r="A35" s="115" t="s">
        <v>555</v>
      </c>
      <c r="B35" s="113" t="s">
        <v>140</v>
      </c>
      <c r="C35" s="33" t="s">
        <v>86</v>
      </c>
      <c r="D35" s="33" t="s">
        <v>141</v>
      </c>
      <c r="E35" s="104">
        <v>45.83</v>
      </c>
      <c r="F35" s="104"/>
      <c r="G35" s="104">
        <v>9.16</v>
      </c>
      <c r="H35" s="104"/>
      <c r="I35" s="104"/>
      <c r="J35" s="104"/>
      <c r="K35" s="161"/>
    </row>
    <row r="36" spans="1:11" ht="13.15" customHeight="1">
      <c r="A36" s="115" t="s">
        <v>555</v>
      </c>
      <c r="B36" s="113" t="s">
        <v>234</v>
      </c>
      <c r="C36" s="33" t="s">
        <v>228</v>
      </c>
      <c r="D36" s="33" t="s">
        <v>235</v>
      </c>
      <c r="E36" s="104">
        <v>9.85</v>
      </c>
      <c r="F36" s="104"/>
      <c r="G36" s="104"/>
      <c r="H36" s="104">
        <v>0.06</v>
      </c>
      <c r="I36" s="104"/>
      <c r="J36" s="104"/>
      <c r="K36" s="161"/>
    </row>
    <row r="37" spans="1:11" ht="13.15" customHeight="1">
      <c r="A37" s="115" t="s">
        <v>554</v>
      </c>
      <c r="B37" s="113" t="s">
        <v>181</v>
      </c>
      <c r="C37" s="33" t="s">
        <v>177</v>
      </c>
      <c r="D37" s="33" t="s">
        <v>180</v>
      </c>
      <c r="E37" s="67">
        <v>1.8</v>
      </c>
      <c r="F37" s="67"/>
      <c r="G37" s="67"/>
      <c r="H37" s="67"/>
      <c r="I37" s="67"/>
      <c r="J37" s="67"/>
      <c r="K37" s="101"/>
    </row>
    <row r="38" spans="1:11" ht="13.15" customHeight="1">
      <c r="A38" s="115" t="s">
        <v>553</v>
      </c>
      <c r="B38" s="113" t="s">
        <v>170</v>
      </c>
      <c r="C38" s="33" t="s">
        <v>177</v>
      </c>
      <c r="D38" s="33" t="s">
        <v>369</v>
      </c>
      <c r="E38" s="67"/>
      <c r="F38" s="67"/>
      <c r="G38" s="67">
        <v>1.35</v>
      </c>
      <c r="H38" s="67"/>
      <c r="I38" s="67"/>
      <c r="J38" s="67"/>
      <c r="K38" s="101"/>
    </row>
    <row r="39" spans="1:11" ht="13.15" customHeight="1">
      <c r="A39" s="115" t="s">
        <v>553</v>
      </c>
      <c r="B39" s="113" t="s">
        <v>551</v>
      </c>
      <c r="C39" s="33" t="s">
        <v>367</v>
      </c>
      <c r="D39" s="33" t="s">
        <v>369</v>
      </c>
      <c r="E39" s="67">
        <v>1.24</v>
      </c>
      <c r="F39" s="67"/>
      <c r="G39" s="67"/>
      <c r="H39" s="67"/>
      <c r="I39" s="67"/>
      <c r="J39" s="67"/>
      <c r="K39" s="101"/>
    </row>
    <row r="40" spans="1:11" ht="13.15" customHeight="1">
      <c r="A40" s="115" t="s">
        <v>554</v>
      </c>
      <c r="B40" s="113" t="s">
        <v>189</v>
      </c>
      <c r="C40" s="33" t="s">
        <v>177</v>
      </c>
      <c r="D40" s="33" t="s">
        <v>180</v>
      </c>
      <c r="E40" s="67">
        <v>1.8</v>
      </c>
      <c r="F40" s="67"/>
      <c r="G40" s="67"/>
      <c r="H40" s="67"/>
      <c r="I40" s="67"/>
      <c r="J40" s="67"/>
      <c r="K40" s="101"/>
    </row>
    <row r="41" spans="1:11" ht="13.15" customHeight="1">
      <c r="A41" s="115" t="s">
        <v>554</v>
      </c>
      <c r="B41" s="113" t="s">
        <v>189</v>
      </c>
      <c r="C41" s="33" t="s">
        <v>367</v>
      </c>
      <c r="D41" s="33" t="s">
        <v>374</v>
      </c>
      <c r="E41" s="67">
        <v>0.81</v>
      </c>
      <c r="F41" s="67"/>
      <c r="G41" s="67"/>
      <c r="H41" s="67"/>
      <c r="I41" s="67"/>
      <c r="J41" s="67"/>
      <c r="K41" s="101"/>
    </row>
    <row r="42" spans="1:11" ht="13.15" customHeight="1">
      <c r="A42" s="115" t="s">
        <v>555</v>
      </c>
      <c r="B42" s="118" t="s">
        <v>337</v>
      </c>
      <c r="C42" s="33" t="s">
        <v>338</v>
      </c>
      <c r="D42" s="33" t="s">
        <v>339</v>
      </c>
      <c r="E42" s="104">
        <v>20.399999999999999</v>
      </c>
      <c r="F42" s="104"/>
      <c r="G42" s="104">
        <v>10.199999999999999</v>
      </c>
      <c r="H42" s="104"/>
      <c r="I42" s="104" t="s">
        <v>467</v>
      </c>
      <c r="J42" s="104"/>
      <c r="K42" s="161"/>
    </row>
    <row r="43" spans="1:11" ht="13.15" customHeight="1">
      <c r="A43" s="115" t="s">
        <v>556</v>
      </c>
      <c r="B43" s="113" t="s">
        <v>135</v>
      </c>
      <c r="C43" s="33" t="s">
        <v>86</v>
      </c>
      <c r="D43" s="33" t="s">
        <v>109</v>
      </c>
      <c r="E43" s="33">
        <v>34.08</v>
      </c>
      <c r="F43" s="68">
        <v>2.64</v>
      </c>
      <c r="G43" s="67"/>
      <c r="H43" s="67"/>
      <c r="I43" s="67"/>
      <c r="J43" s="67"/>
      <c r="K43" s="101"/>
    </row>
    <row r="44" spans="1:11" ht="13.15" customHeight="1">
      <c r="A44" s="115" t="s">
        <v>556</v>
      </c>
      <c r="B44" s="113" t="s">
        <v>136</v>
      </c>
      <c r="C44" s="33" t="s">
        <v>86</v>
      </c>
      <c r="D44" s="33" t="s">
        <v>103</v>
      </c>
      <c r="E44" s="68">
        <v>19.2</v>
      </c>
      <c r="F44" s="68">
        <v>3.2</v>
      </c>
      <c r="G44" s="67"/>
      <c r="H44" s="67"/>
      <c r="I44" s="67"/>
      <c r="J44" s="67"/>
      <c r="K44" s="101"/>
    </row>
    <row r="45" spans="1:11" ht="13.15" customHeight="1">
      <c r="A45" s="115" t="s">
        <v>556</v>
      </c>
      <c r="B45" s="113" t="s">
        <v>344</v>
      </c>
      <c r="C45" s="33" t="s">
        <v>363</v>
      </c>
      <c r="D45" s="33" t="s">
        <v>364</v>
      </c>
      <c r="E45" s="33">
        <v>15</v>
      </c>
      <c r="F45" s="67"/>
      <c r="G45" s="67">
        <v>47</v>
      </c>
      <c r="H45" s="67"/>
      <c r="I45" s="67"/>
      <c r="J45" s="67"/>
      <c r="K45" s="101"/>
    </row>
    <row r="46" spans="1:11" ht="13.15" customHeight="1">
      <c r="A46" s="115" t="s">
        <v>555</v>
      </c>
      <c r="B46" s="113" t="s">
        <v>152</v>
      </c>
      <c r="C46" s="33" t="s">
        <v>86</v>
      </c>
      <c r="D46" s="33" t="s">
        <v>153</v>
      </c>
      <c r="E46" s="104">
        <v>4.13</v>
      </c>
      <c r="F46" s="104"/>
      <c r="G46" s="104">
        <v>8.26</v>
      </c>
      <c r="H46" s="104"/>
      <c r="I46" s="104"/>
      <c r="J46" s="104"/>
      <c r="K46" s="161"/>
    </row>
    <row r="47" spans="1:11" ht="13.15" customHeight="1">
      <c r="A47" s="115" t="s">
        <v>556</v>
      </c>
      <c r="B47" s="113" t="s">
        <v>529</v>
      </c>
      <c r="C47" s="33" t="s">
        <v>165</v>
      </c>
      <c r="D47" s="33" t="s">
        <v>167</v>
      </c>
      <c r="E47" s="33"/>
      <c r="F47" s="67"/>
      <c r="G47" s="67">
        <v>13.2</v>
      </c>
      <c r="H47" s="67"/>
      <c r="I47" s="36"/>
      <c r="J47" s="36"/>
      <c r="K47" s="162"/>
    </row>
    <row r="48" spans="1:11" ht="13.15" customHeight="1">
      <c r="A48" s="115" t="s">
        <v>556</v>
      </c>
      <c r="B48" s="113" t="s">
        <v>451</v>
      </c>
      <c r="C48" s="33" t="s">
        <v>165</v>
      </c>
      <c r="D48" s="33"/>
      <c r="E48" s="33"/>
      <c r="F48" s="67"/>
      <c r="G48" s="68">
        <v>8.1999999999999993</v>
      </c>
      <c r="H48" s="67"/>
      <c r="I48" s="36"/>
      <c r="J48" s="36"/>
      <c r="K48" s="162"/>
    </row>
    <row r="49" spans="1:11" ht="13.15" customHeight="1">
      <c r="A49" s="115" t="s">
        <v>555</v>
      </c>
      <c r="B49" s="118" t="s">
        <v>442</v>
      </c>
      <c r="C49" s="33" t="s">
        <v>290</v>
      </c>
      <c r="D49" s="33" t="s">
        <v>300</v>
      </c>
      <c r="E49" s="104">
        <v>8.91</v>
      </c>
      <c r="F49" s="104"/>
      <c r="G49" s="104">
        <v>17.82</v>
      </c>
      <c r="H49" s="104"/>
      <c r="I49" s="104">
        <v>0.17</v>
      </c>
      <c r="J49" s="104"/>
      <c r="K49" s="161"/>
    </row>
    <row r="50" spans="1:11" ht="13.15" customHeight="1">
      <c r="A50" s="115" t="s">
        <v>556</v>
      </c>
      <c r="B50" s="118" t="s">
        <v>250</v>
      </c>
      <c r="C50" s="33" t="s">
        <v>244</v>
      </c>
      <c r="D50" s="33" t="s">
        <v>252</v>
      </c>
      <c r="E50" s="104"/>
      <c r="F50" s="104"/>
      <c r="G50" s="104">
        <v>7.5</v>
      </c>
      <c r="H50" s="104"/>
      <c r="I50" s="104"/>
      <c r="J50" s="104"/>
      <c r="K50" s="161"/>
    </row>
    <row r="51" spans="1:11" ht="13.15" customHeight="1">
      <c r="A51" s="115" t="s">
        <v>555</v>
      </c>
      <c r="B51" s="113" t="s">
        <v>539</v>
      </c>
      <c r="C51" s="33" t="s">
        <v>86</v>
      </c>
      <c r="D51" s="33" t="s">
        <v>89</v>
      </c>
      <c r="E51" s="104">
        <v>0.7</v>
      </c>
      <c r="F51" s="104"/>
      <c r="G51" s="104">
        <v>0.7</v>
      </c>
      <c r="H51" s="104"/>
      <c r="I51" s="104"/>
      <c r="J51" s="104"/>
      <c r="K51" s="161"/>
    </row>
    <row r="52" spans="1:11" ht="13.15" customHeight="1">
      <c r="A52" s="115" t="s">
        <v>554</v>
      </c>
      <c r="B52" s="113" t="s">
        <v>371</v>
      </c>
      <c r="C52" s="33" t="s">
        <v>367</v>
      </c>
      <c r="D52" s="33" t="s">
        <v>369</v>
      </c>
      <c r="E52" s="67"/>
      <c r="F52" s="67"/>
      <c r="G52" s="67">
        <v>1.85</v>
      </c>
      <c r="H52" s="67"/>
      <c r="I52" s="67"/>
      <c r="J52" s="67"/>
      <c r="K52" s="67"/>
    </row>
    <row r="53" spans="1:11" ht="13.15" customHeight="1">
      <c r="A53" s="115" t="s">
        <v>556</v>
      </c>
      <c r="B53" s="113" t="s">
        <v>133</v>
      </c>
      <c r="C53" s="33" t="s">
        <v>86</v>
      </c>
      <c r="D53" s="33" t="s">
        <v>134</v>
      </c>
      <c r="E53" s="33">
        <v>1.35</v>
      </c>
      <c r="F53" s="67"/>
      <c r="G53" s="67"/>
      <c r="H53" s="68">
        <v>0.13</v>
      </c>
      <c r="I53" s="67"/>
      <c r="J53" s="67"/>
      <c r="K53" s="67"/>
    </row>
    <row r="54" spans="1:11" ht="13.15" customHeight="1">
      <c r="A54" s="115" t="s">
        <v>557</v>
      </c>
      <c r="B54" s="118" t="s">
        <v>353</v>
      </c>
      <c r="C54" s="33" t="s">
        <v>86</v>
      </c>
      <c r="D54" s="33" t="s">
        <v>245</v>
      </c>
      <c r="E54" s="33"/>
      <c r="F54" s="33"/>
      <c r="G54" s="33">
        <v>3.67</v>
      </c>
      <c r="H54" s="33"/>
      <c r="I54" s="33"/>
      <c r="J54" s="33"/>
      <c r="K54" s="33"/>
    </row>
    <row r="55" spans="1:11" ht="13.15" customHeight="1">
      <c r="A55" s="115" t="s">
        <v>555</v>
      </c>
      <c r="B55" s="113" t="s">
        <v>240</v>
      </c>
      <c r="C55" s="33" t="s">
        <v>228</v>
      </c>
      <c r="D55" s="33" t="s">
        <v>241</v>
      </c>
      <c r="E55" s="104">
        <v>19.8</v>
      </c>
      <c r="F55" s="104"/>
      <c r="G55" s="104"/>
      <c r="H55" s="104"/>
      <c r="I55" s="104"/>
      <c r="J55" s="104"/>
      <c r="K55" s="104"/>
    </row>
    <row r="56" spans="1:11" ht="13.15" customHeight="1">
      <c r="A56" s="115" t="s">
        <v>553</v>
      </c>
      <c r="B56" s="113" t="s">
        <v>196</v>
      </c>
      <c r="C56" s="33" t="s">
        <v>177</v>
      </c>
      <c r="D56" s="33" t="s">
        <v>425</v>
      </c>
      <c r="E56" s="67"/>
      <c r="F56" s="67"/>
      <c r="G56" s="67"/>
      <c r="H56" s="67">
        <v>5</v>
      </c>
      <c r="I56" s="67"/>
      <c r="J56" s="67"/>
      <c r="K56" s="67"/>
    </row>
    <row r="57" spans="1:11" ht="13.15" customHeight="1">
      <c r="A57" s="115" t="s">
        <v>553</v>
      </c>
      <c r="B57" s="113" t="s">
        <v>486</v>
      </c>
      <c r="C57" s="33" t="s">
        <v>367</v>
      </c>
      <c r="D57" s="33" t="s">
        <v>487</v>
      </c>
      <c r="E57" s="67">
        <v>3</v>
      </c>
      <c r="F57" s="67"/>
      <c r="G57" s="67">
        <v>12</v>
      </c>
      <c r="H57" s="67"/>
      <c r="I57" s="67"/>
      <c r="J57" s="67"/>
      <c r="K57" s="67"/>
    </row>
    <row r="58" spans="1:11" ht="13.15" customHeight="1">
      <c r="A58" s="115" t="s">
        <v>553</v>
      </c>
      <c r="B58" s="113" t="s">
        <v>188</v>
      </c>
      <c r="C58" s="33" t="s">
        <v>177</v>
      </c>
      <c r="D58" s="33" t="s">
        <v>178</v>
      </c>
      <c r="E58" s="67">
        <v>2.4</v>
      </c>
      <c r="F58" s="67"/>
      <c r="G58" s="67"/>
      <c r="H58" s="67"/>
      <c r="I58" s="67"/>
      <c r="J58" s="67"/>
      <c r="K58" s="67"/>
    </row>
    <row r="59" spans="1:11" ht="13.15" customHeight="1">
      <c r="A59" s="115" t="s">
        <v>553</v>
      </c>
      <c r="B59" s="113" t="s">
        <v>522</v>
      </c>
      <c r="C59" s="33" t="s">
        <v>367</v>
      </c>
      <c r="D59" s="33" t="s">
        <v>257</v>
      </c>
      <c r="E59" s="67">
        <v>0.9</v>
      </c>
      <c r="F59" s="67"/>
      <c r="G59" s="67"/>
      <c r="H59" s="67"/>
      <c r="I59" s="67"/>
      <c r="J59" s="67"/>
      <c r="K59" s="67"/>
    </row>
    <row r="60" spans="1:11" ht="13.15" customHeight="1">
      <c r="A60" s="115" t="s">
        <v>556</v>
      </c>
      <c r="B60" s="113" t="s">
        <v>498</v>
      </c>
      <c r="C60" s="33" t="s">
        <v>86</v>
      </c>
      <c r="D60" s="33" t="s">
        <v>155</v>
      </c>
      <c r="E60" s="33">
        <v>6.89</v>
      </c>
      <c r="F60" s="67"/>
      <c r="G60" s="67">
        <v>13.78</v>
      </c>
      <c r="H60" s="67"/>
      <c r="I60" s="67"/>
      <c r="J60" s="67"/>
      <c r="K60" s="67"/>
    </row>
    <row r="61" spans="1:11" ht="13.15" customHeight="1">
      <c r="A61" s="115" t="s">
        <v>556</v>
      </c>
      <c r="B61" s="113" t="s">
        <v>498</v>
      </c>
      <c r="C61" s="33" t="s">
        <v>228</v>
      </c>
      <c r="D61" s="33" t="s">
        <v>499</v>
      </c>
      <c r="E61" s="33">
        <v>0.65</v>
      </c>
      <c r="F61" s="33"/>
      <c r="G61" s="33">
        <v>4.29</v>
      </c>
      <c r="H61" s="33"/>
      <c r="I61" s="31"/>
      <c r="J61" s="31"/>
      <c r="K61" s="31"/>
    </row>
    <row r="62" spans="1:11" ht="13.15" customHeight="1">
      <c r="A62" s="115" t="s">
        <v>556</v>
      </c>
      <c r="B62" s="113" t="s">
        <v>520</v>
      </c>
      <c r="C62" s="33" t="s">
        <v>86</v>
      </c>
      <c r="D62" s="33" t="s">
        <v>521</v>
      </c>
      <c r="E62" s="33">
        <v>0.95</v>
      </c>
      <c r="F62" s="33"/>
      <c r="G62" s="33"/>
      <c r="H62" s="33">
        <v>0.23</v>
      </c>
      <c r="I62" s="31"/>
      <c r="J62" s="31"/>
      <c r="K62" s="31"/>
    </row>
    <row r="63" spans="1:11" ht="13.15" customHeight="1">
      <c r="A63" s="115" t="s">
        <v>556</v>
      </c>
      <c r="B63" s="113" t="s">
        <v>496</v>
      </c>
      <c r="C63" s="33" t="s">
        <v>228</v>
      </c>
      <c r="D63" s="33" t="s">
        <v>497</v>
      </c>
      <c r="E63" s="33">
        <v>2.17</v>
      </c>
      <c r="F63" s="67"/>
      <c r="G63" s="67">
        <v>17.36</v>
      </c>
      <c r="H63" s="67"/>
      <c r="I63" s="67"/>
      <c r="J63" s="67"/>
      <c r="K63" s="67"/>
    </row>
    <row r="64" spans="1:11" ht="13.15" customHeight="1">
      <c r="A64" s="115" t="s">
        <v>556</v>
      </c>
      <c r="B64" s="113" t="s">
        <v>460</v>
      </c>
      <c r="C64" s="33" t="s">
        <v>86</v>
      </c>
      <c r="D64" s="33" t="s">
        <v>396</v>
      </c>
      <c r="E64" s="33">
        <v>3.1</v>
      </c>
      <c r="F64" s="67"/>
      <c r="G64" s="67">
        <v>12.4</v>
      </c>
      <c r="H64" s="67"/>
      <c r="I64" s="67"/>
      <c r="J64" s="67"/>
      <c r="K64" s="67"/>
    </row>
    <row r="65" spans="1:11" ht="13.15" customHeight="1">
      <c r="A65" s="115" t="s">
        <v>556</v>
      </c>
      <c r="B65" s="113" t="s">
        <v>501</v>
      </c>
      <c r="C65" s="33" t="s">
        <v>228</v>
      </c>
      <c r="D65" s="33" t="s">
        <v>500</v>
      </c>
      <c r="E65" s="33">
        <v>19.72</v>
      </c>
      <c r="F65" s="67"/>
      <c r="G65" s="67">
        <v>8.1300000000000008</v>
      </c>
      <c r="H65" s="67"/>
      <c r="I65" s="67"/>
      <c r="J65" s="67"/>
      <c r="K65" s="67"/>
    </row>
    <row r="66" spans="1:11" ht="13.15" customHeight="1">
      <c r="A66" s="115" t="s">
        <v>556</v>
      </c>
      <c r="B66" s="113" t="s">
        <v>462</v>
      </c>
      <c r="C66" s="33" t="s">
        <v>86</v>
      </c>
      <c r="D66" s="33" t="s">
        <v>121</v>
      </c>
      <c r="E66" s="67">
        <v>13.1</v>
      </c>
      <c r="F66" s="67"/>
      <c r="G66" s="67"/>
      <c r="H66" s="68">
        <v>1.0900000000000001</v>
      </c>
      <c r="I66" s="68"/>
      <c r="J66" s="68"/>
      <c r="K66" s="67"/>
    </row>
    <row r="67" spans="1:11" ht="13.15" customHeight="1">
      <c r="A67" s="115" t="s">
        <v>556</v>
      </c>
      <c r="B67" s="118" t="s">
        <v>251</v>
      </c>
      <c r="C67" s="33" t="s">
        <v>244</v>
      </c>
      <c r="D67" s="33" t="s">
        <v>249</v>
      </c>
      <c r="E67" s="33"/>
      <c r="F67" s="67"/>
      <c r="G67" s="68">
        <v>24.9</v>
      </c>
      <c r="H67" s="67"/>
      <c r="I67" s="67"/>
      <c r="J67" s="67"/>
      <c r="K67" s="67"/>
    </row>
    <row r="68" spans="1:11" ht="13.15" customHeight="1">
      <c r="A68" s="115" t="s">
        <v>556</v>
      </c>
      <c r="B68" s="118" t="s">
        <v>243</v>
      </c>
      <c r="C68" s="33" t="s">
        <v>244</v>
      </c>
      <c r="D68" s="33" t="s">
        <v>147</v>
      </c>
      <c r="E68" s="33"/>
      <c r="F68" s="67"/>
      <c r="G68" s="68">
        <v>12.5</v>
      </c>
      <c r="H68" s="67"/>
      <c r="I68" s="67"/>
      <c r="J68" s="67"/>
      <c r="K68" s="67"/>
    </row>
    <row r="69" spans="1:11" ht="13.15" customHeight="1">
      <c r="A69" s="115" t="s">
        <v>556</v>
      </c>
      <c r="B69" s="113" t="s">
        <v>458</v>
      </c>
      <c r="C69" s="33" t="s">
        <v>86</v>
      </c>
      <c r="D69" s="33" t="s">
        <v>89</v>
      </c>
      <c r="E69" s="33">
        <v>4.9000000000000004</v>
      </c>
      <c r="F69" s="67"/>
      <c r="G69" s="68">
        <v>4.9000000000000004</v>
      </c>
      <c r="H69" s="67"/>
      <c r="I69" s="67"/>
      <c r="J69" s="67"/>
      <c r="K69" s="67"/>
    </row>
    <row r="70" spans="1:11" ht="13.15" customHeight="1">
      <c r="A70" s="115" t="s">
        <v>556</v>
      </c>
      <c r="B70" s="118" t="s">
        <v>461</v>
      </c>
      <c r="C70" s="33" t="s">
        <v>244</v>
      </c>
      <c r="D70" s="33" t="s">
        <v>357</v>
      </c>
      <c r="E70" s="33">
        <v>52.5</v>
      </c>
      <c r="F70" s="67"/>
      <c r="G70" s="68">
        <v>17.5</v>
      </c>
      <c r="H70" s="67"/>
      <c r="I70" s="67"/>
      <c r="J70" s="67"/>
      <c r="K70" s="67"/>
    </row>
    <row r="71" spans="1:11" ht="13.15" customHeight="1">
      <c r="A71" s="115" t="s">
        <v>556</v>
      </c>
      <c r="B71" s="113" t="s">
        <v>490</v>
      </c>
      <c r="C71" s="33" t="s">
        <v>488</v>
      </c>
      <c r="D71" s="33" t="s">
        <v>489</v>
      </c>
      <c r="E71" s="33">
        <v>2.5299999999999998</v>
      </c>
      <c r="F71" s="67"/>
      <c r="G71" s="67">
        <v>25.3</v>
      </c>
      <c r="H71" s="67"/>
      <c r="I71" s="67"/>
      <c r="J71" s="67"/>
      <c r="K71" s="67"/>
    </row>
    <row r="72" spans="1:11" ht="13.15" customHeight="1">
      <c r="A72" s="115" t="s">
        <v>556</v>
      </c>
      <c r="B72" s="113" t="s">
        <v>490</v>
      </c>
      <c r="C72" s="33" t="s">
        <v>228</v>
      </c>
      <c r="D72" s="33" t="s">
        <v>153</v>
      </c>
      <c r="E72" s="33">
        <v>10.24</v>
      </c>
      <c r="F72" s="67"/>
      <c r="G72" s="67">
        <v>20.48</v>
      </c>
      <c r="H72" s="67"/>
      <c r="I72" s="67"/>
      <c r="J72" s="67"/>
      <c r="K72" s="67"/>
    </row>
    <row r="73" spans="1:11" ht="13.15" customHeight="1">
      <c r="A73" s="115" t="s">
        <v>556</v>
      </c>
      <c r="B73" s="113" t="s">
        <v>490</v>
      </c>
      <c r="C73" s="33" t="s">
        <v>86</v>
      </c>
      <c r="D73" s="33" t="s">
        <v>153</v>
      </c>
      <c r="E73" s="33">
        <v>9.9</v>
      </c>
      <c r="F73" s="33"/>
      <c r="G73" s="33">
        <v>19.8</v>
      </c>
      <c r="H73" s="33"/>
      <c r="I73" s="31"/>
      <c r="J73" s="31"/>
      <c r="K73" s="31"/>
    </row>
    <row r="74" spans="1:11" ht="13.15" customHeight="1">
      <c r="A74" s="115" t="s">
        <v>556</v>
      </c>
      <c r="B74" s="118" t="s">
        <v>459</v>
      </c>
      <c r="C74" s="33" t="s">
        <v>244</v>
      </c>
      <c r="D74" s="33" t="s">
        <v>249</v>
      </c>
      <c r="E74" s="33"/>
      <c r="F74" s="67"/>
      <c r="G74" s="68">
        <v>12.9</v>
      </c>
      <c r="H74" s="67"/>
      <c r="I74" s="67"/>
      <c r="J74" s="67"/>
      <c r="K74" s="67"/>
    </row>
    <row r="75" spans="1:11" ht="13.15" customHeight="1">
      <c r="A75" s="115" t="s">
        <v>557</v>
      </c>
      <c r="B75" s="113" t="s">
        <v>381</v>
      </c>
      <c r="C75" s="33" t="s">
        <v>86</v>
      </c>
      <c r="D75" s="33" t="s">
        <v>112</v>
      </c>
      <c r="E75" s="33">
        <v>9.27</v>
      </c>
      <c r="F75" s="33">
        <v>3.86</v>
      </c>
      <c r="G75" s="33"/>
      <c r="H75" s="33"/>
      <c r="I75" s="33"/>
      <c r="J75" s="33"/>
      <c r="K75" s="33"/>
    </row>
    <row r="76" spans="1:11" ht="13.15" customHeight="1">
      <c r="A76" s="115" t="s">
        <v>557</v>
      </c>
      <c r="B76" s="113" t="s">
        <v>382</v>
      </c>
      <c r="C76" s="33" t="s">
        <v>86</v>
      </c>
      <c r="D76" s="33" t="s">
        <v>112</v>
      </c>
      <c r="E76" s="33">
        <v>9.27</v>
      </c>
      <c r="F76" s="33">
        <v>3.86</v>
      </c>
      <c r="G76" s="33"/>
      <c r="H76" s="33"/>
      <c r="I76" s="33"/>
      <c r="J76" s="33"/>
      <c r="K76" s="33"/>
    </row>
    <row r="77" spans="1:11" ht="13.15" customHeight="1">
      <c r="A77" s="115" t="s">
        <v>557</v>
      </c>
      <c r="B77" s="113" t="s">
        <v>383</v>
      </c>
      <c r="C77" s="33" t="s">
        <v>86</v>
      </c>
      <c r="D77" s="33" t="s">
        <v>112</v>
      </c>
      <c r="E77" s="33">
        <v>9.27</v>
      </c>
      <c r="F77" s="33">
        <v>3.86</v>
      </c>
      <c r="G77" s="33"/>
      <c r="H77" s="33"/>
      <c r="I77" s="33"/>
      <c r="J77" s="33"/>
      <c r="K77" s="33"/>
    </row>
    <row r="78" spans="1:11" ht="13.15" customHeight="1">
      <c r="A78" s="115" t="s">
        <v>557</v>
      </c>
      <c r="B78" s="113" t="s">
        <v>454</v>
      </c>
      <c r="C78" s="33" t="s">
        <v>86</v>
      </c>
      <c r="D78" s="33" t="s">
        <v>113</v>
      </c>
      <c r="E78" s="33">
        <v>14</v>
      </c>
      <c r="F78" s="33">
        <v>5.6</v>
      </c>
      <c r="G78" s="33"/>
      <c r="H78" s="33"/>
      <c r="I78" s="33"/>
      <c r="J78" s="33"/>
      <c r="K78" s="33"/>
    </row>
    <row r="79" spans="1:11" ht="13.15" customHeight="1">
      <c r="A79" s="115" t="s">
        <v>557</v>
      </c>
      <c r="B79" s="113" t="s">
        <v>455</v>
      </c>
      <c r="C79" s="33" t="s">
        <v>86</v>
      </c>
      <c r="D79" s="33" t="s">
        <v>112</v>
      </c>
      <c r="E79" s="33">
        <v>14</v>
      </c>
      <c r="F79" s="33">
        <v>5.6</v>
      </c>
      <c r="G79" s="33"/>
      <c r="H79" s="33"/>
      <c r="I79" s="33"/>
      <c r="J79" s="33"/>
      <c r="K79" s="33"/>
    </row>
    <row r="80" spans="1:11" ht="13.15" customHeight="1">
      <c r="A80" s="115" t="s">
        <v>557</v>
      </c>
      <c r="B80" s="113" t="s">
        <v>384</v>
      </c>
      <c r="C80" s="33" t="s">
        <v>86</v>
      </c>
      <c r="D80" s="33" t="s">
        <v>112</v>
      </c>
      <c r="E80" s="33">
        <v>9.27</v>
      </c>
      <c r="F80" s="33">
        <v>3.86</v>
      </c>
      <c r="G80" s="33"/>
      <c r="H80" s="33"/>
      <c r="I80" s="33"/>
      <c r="J80" s="33"/>
      <c r="K80" s="33"/>
    </row>
    <row r="81" spans="1:11" ht="13.15" customHeight="1">
      <c r="A81" s="115" t="s">
        <v>557</v>
      </c>
      <c r="B81" s="113" t="s">
        <v>456</v>
      </c>
      <c r="C81" s="33" t="s">
        <v>86</v>
      </c>
      <c r="D81" s="33" t="s">
        <v>113</v>
      </c>
      <c r="E81" s="33">
        <v>14</v>
      </c>
      <c r="F81" s="33">
        <v>5.6</v>
      </c>
      <c r="G81" s="33"/>
      <c r="H81" s="33"/>
      <c r="I81" s="33"/>
      <c r="J81" s="33"/>
      <c r="K81" s="33"/>
    </row>
    <row r="82" spans="1:11" ht="13.15" customHeight="1">
      <c r="A82" s="115" t="s">
        <v>557</v>
      </c>
      <c r="B82" s="113" t="s">
        <v>457</v>
      </c>
      <c r="C82" s="33" t="s">
        <v>86</v>
      </c>
      <c r="D82" s="33" t="s">
        <v>113</v>
      </c>
      <c r="E82" s="33">
        <v>14</v>
      </c>
      <c r="F82" s="33">
        <v>5.6</v>
      </c>
      <c r="G82" s="33"/>
      <c r="H82" s="33"/>
      <c r="I82" s="33"/>
      <c r="J82" s="33"/>
      <c r="K82" s="33"/>
    </row>
    <row r="83" spans="1:11" ht="13.15" customHeight="1">
      <c r="A83" s="115" t="s">
        <v>557</v>
      </c>
      <c r="B83" s="113" t="s">
        <v>385</v>
      </c>
      <c r="C83" s="33" t="s">
        <v>86</v>
      </c>
      <c r="D83" s="33" t="s">
        <v>102</v>
      </c>
      <c r="E83" s="33">
        <v>16.48</v>
      </c>
      <c r="F83" s="33">
        <v>3.29</v>
      </c>
      <c r="G83" s="33"/>
      <c r="H83" s="33"/>
      <c r="I83" s="33"/>
      <c r="J83" s="33"/>
      <c r="K83" s="33"/>
    </row>
    <row r="84" spans="1:11" ht="13.15" customHeight="1">
      <c r="A84" s="115" t="s">
        <v>557</v>
      </c>
      <c r="B84" s="113" t="s">
        <v>142</v>
      </c>
      <c r="C84" s="33" t="s">
        <v>86</v>
      </c>
      <c r="D84" s="33" t="s">
        <v>143</v>
      </c>
      <c r="E84" s="33">
        <v>22.8</v>
      </c>
      <c r="F84" s="33"/>
      <c r="G84" s="33">
        <v>10.7</v>
      </c>
      <c r="H84" s="33"/>
      <c r="I84" s="33"/>
      <c r="J84" s="33"/>
      <c r="K84" s="33"/>
    </row>
    <row r="85" spans="1:11" ht="13.15" customHeight="1">
      <c r="A85" s="115" t="s">
        <v>557</v>
      </c>
      <c r="B85" s="113" t="s">
        <v>142</v>
      </c>
      <c r="C85" s="33" t="s">
        <v>165</v>
      </c>
      <c r="D85" s="33" t="s">
        <v>143</v>
      </c>
      <c r="E85" s="33">
        <v>25.6</v>
      </c>
      <c r="F85" s="33"/>
      <c r="G85" s="33">
        <v>12.8</v>
      </c>
      <c r="H85" s="33"/>
      <c r="I85" s="33"/>
      <c r="J85" s="33"/>
      <c r="K85" s="33"/>
    </row>
    <row r="86" spans="1:11" ht="13.15" customHeight="1">
      <c r="A86" s="115" t="s">
        <v>555</v>
      </c>
      <c r="B86" s="113" t="s">
        <v>242</v>
      </c>
      <c r="C86" s="33" t="s">
        <v>228</v>
      </c>
      <c r="D86" s="33" t="s">
        <v>474</v>
      </c>
      <c r="E86" s="104">
        <v>11.25</v>
      </c>
      <c r="F86" s="104"/>
      <c r="G86" s="104"/>
      <c r="H86" s="104">
        <v>0.05</v>
      </c>
      <c r="I86" s="104"/>
      <c r="J86" s="104"/>
      <c r="K86" s="104"/>
    </row>
    <row r="87" spans="1:11" ht="13.15" customHeight="1">
      <c r="A87" s="115" t="s">
        <v>554</v>
      </c>
      <c r="B87" s="113" t="s">
        <v>550</v>
      </c>
      <c r="C87" s="33" t="s">
        <v>367</v>
      </c>
      <c r="D87" s="33" t="s">
        <v>369</v>
      </c>
      <c r="E87" s="67">
        <v>3.36</v>
      </c>
      <c r="F87" s="67"/>
      <c r="G87" s="67"/>
      <c r="H87" s="67"/>
      <c r="I87" s="67"/>
      <c r="J87" s="67"/>
      <c r="K87" s="67"/>
    </row>
    <row r="88" spans="1:11" ht="13.15" customHeight="1">
      <c r="A88" s="115" t="s">
        <v>557</v>
      </c>
      <c r="B88" s="113" t="s">
        <v>114</v>
      </c>
      <c r="C88" s="33" t="s">
        <v>86</v>
      </c>
      <c r="D88" s="33" t="s">
        <v>115</v>
      </c>
      <c r="E88" s="33">
        <v>12.45</v>
      </c>
      <c r="F88" s="33"/>
      <c r="G88" s="33">
        <v>1.24</v>
      </c>
      <c r="H88" s="33">
        <v>2.4900000000000002</v>
      </c>
      <c r="I88" s="33"/>
      <c r="J88" s="33"/>
      <c r="K88" s="33"/>
    </row>
    <row r="89" spans="1:11" ht="13.15" customHeight="1">
      <c r="A89" s="115" t="s">
        <v>555</v>
      </c>
      <c r="B89" s="113" t="s">
        <v>475</v>
      </c>
      <c r="C89" s="33" t="s">
        <v>228</v>
      </c>
      <c r="D89" s="33" t="s">
        <v>473</v>
      </c>
      <c r="E89" s="104">
        <v>10</v>
      </c>
      <c r="F89" s="104"/>
      <c r="G89" s="104"/>
      <c r="H89" s="104">
        <v>0.04</v>
      </c>
      <c r="I89" s="104"/>
      <c r="J89" s="104"/>
      <c r="K89" s="104"/>
    </row>
    <row r="90" spans="1:11" ht="13.15" customHeight="1">
      <c r="A90" s="115" t="s">
        <v>555</v>
      </c>
      <c r="B90" s="118" t="s">
        <v>475</v>
      </c>
      <c r="C90" s="33" t="s">
        <v>261</v>
      </c>
      <c r="D90" s="33" t="s">
        <v>231</v>
      </c>
      <c r="E90" s="104">
        <v>15.76</v>
      </c>
      <c r="F90" s="104"/>
      <c r="G90" s="104"/>
      <c r="H90" s="104">
        <v>0.06</v>
      </c>
      <c r="I90" s="104"/>
      <c r="J90" s="104"/>
      <c r="K90" s="104"/>
    </row>
    <row r="91" spans="1:11" ht="13.15" customHeight="1">
      <c r="A91" s="115" t="s">
        <v>553</v>
      </c>
      <c r="B91" s="113" t="s">
        <v>191</v>
      </c>
      <c r="C91" s="33" t="s">
        <v>177</v>
      </c>
      <c r="D91" s="33" t="s">
        <v>297</v>
      </c>
      <c r="E91" s="67"/>
      <c r="F91" s="67"/>
      <c r="G91" s="67"/>
      <c r="H91" s="67">
        <v>1.3</v>
      </c>
      <c r="I91" s="67"/>
      <c r="J91" s="67"/>
      <c r="K91" s="67"/>
    </row>
    <row r="92" spans="1:11" ht="13.15" customHeight="1">
      <c r="A92" s="115" t="s">
        <v>553</v>
      </c>
      <c r="B92" s="113" t="s">
        <v>191</v>
      </c>
      <c r="C92" s="33" t="s">
        <v>367</v>
      </c>
      <c r="D92" s="33" t="s">
        <v>297</v>
      </c>
      <c r="E92" s="67"/>
      <c r="F92" s="67"/>
      <c r="G92" s="67"/>
      <c r="H92" s="67">
        <v>0.8</v>
      </c>
      <c r="I92" s="67"/>
      <c r="J92" s="67"/>
      <c r="K92" s="67"/>
    </row>
    <row r="93" spans="1:11" ht="13.15" customHeight="1">
      <c r="A93" s="115" t="s">
        <v>554</v>
      </c>
      <c r="B93" s="113" t="s">
        <v>427</v>
      </c>
      <c r="C93" s="33" t="s">
        <v>367</v>
      </c>
      <c r="D93" s="33" t="s">
        <v>369</v>
      </c>
      <c r="E93" s="67"/>
      <c r="F93" s="67"/>
      <c r="G93" s="67">
        <v>3.3</v>
      </c>
      <c r="H93" s="67"/>
      <c r="I93" s="67"/>
      <c r="J93" s="67"/>
      <c r="K93" s="67"/>
    </row>
    <row r="94" spans="1:11" ht="13.15" customHeight="1">
      <c r="A94" s="115" t="s">
        <v>555</v>
      </c>
      <c r="B94" s="118" t="s">
        <v>351</v>
      </c>
      <c r="C94" s="33" t="s">
        <v>86</v>
      </c>
      <c r="D94" s="33" t="s">
        <v>352</v>
      </c>
      <c r="E94" s="104">
        <v>36</v>
      </c>
      <c r="F94" s="104">
        <v>1.9</v>
      </c>
      <c r="G94" s="104"/>
      <c r="H94" s="104"/>
      <c r="I94" s="104"/>
      <c r="J94" s="104"/>
      <c r="K94" s="104"/>
    </row>
    <row r="95" spans="1:11" ht="13.15" customHeight="1">
      <c r="A95" s="115" t="s">
        <v>555</v>
      </c>
      <c r="B95" s="113" t="s">
        <v>119</v>
      </c>
      <c r="C95" s="33" t="s">
        <v>86</v>
      </c>
      <c r="D95" s="33" t="s">
        <v>120</v>
      </c>
      <c r="E95" s="104">
        <v>23.7</v>
      </c>
      <c r="F95" s="104">
        <v>1.58</v>
      </c>
      <c r="G95" s="104"/>
      <c r="H95" s="104">
        <v>1.58</v>
      </c>
      <c r="I95" s="104"/>
      <c r="J95" s="104"/>
      <c r="K95" s="104"/>
    </row>
    <row r="96" spans="1:11" ht="13.15" customHeight="1">
      <c r="A96" s="115" t="s">
        <v>556</v>
      </c>
      <c r="B96" s="118" t="s">
        <v>260</v>
      </c>
      <c r="C96" s="33" t="s">
        <v>253</v>
      </c>
      <c r="D96" s="33"/>
      <c r="E96" s="104"/>
      <c r="F96" s="104"/>
      <c r="G96" s="104">
        <v>37</v>
      </c>
      <c r="H96" s="104"/>
      <c r="I96" s="104"/>
      <c r="J96" s="104"/>
      <c r="K96" s="104"/>
    </row>
    <row r="97" spans="1:11" ht="13.15" customHeight="1">
      <c r="A97" s="115" t="s">
        <v>556</v>
      </c>
      <c r="B97" s="113" t="s">
        <v>519</v>
      </c>
      <c r="C97" s="33" t="s">
        <v>86</v>
      </c>
      <c r="D97" s="33" t="s">
        <v>390</v>
      </c>
      <c r="E97" s="104">
        <v>6.5</v>
      </c>
      <c r="F97" s="104"/>
      <c r="G97" s="104">
        <v>13.8</v>
      </c>
      <c r="H97" s="104">
        <v>0.34</v>
      </c>
      <c r="I97" s="104"/>
      <c r="J97" s="104"/>
      <c r="K97" s="104"/>
    </row>
    <row r="98" spans="1:11" ht="13.15" customHeight="1">
      <c r="A98" s="115" t="s">
        <v>556</v>
      </c>
      <c r="B98" s="118" t="s">
        <v>519</v>
      </c>
      <c r="C98" s="33" t="s">
        <v>244</v>
      </c>
      <c r="D98" s="33" t="s">
        <v>257</v>
      </c>
      <c r="E98" s="104"/>
      <c r="F98" s="104"/>
      <c r="G98" s="104">
        <v>13.5</v>
      </c>
      <c r="H98" s="104"/>
      <c r="I98" s="104"/>
      <c r="J98" s="104"/>
      <c r="K98" s="104"/>
    </row>
    <row r="99" spans="1:11" ht="13.15" customHeight="1">
      <c r="A99" s="115" t="s">
        <v>556</v>
      </c>
      <c r="B99" s="113" t="s">
        <v>398</v>
      </c>
      <c r="C99" s="33" t="s">
        <v>86</v>
      </c>
      <c r="D99" s="33" t="s">
        <v>93</v>
      </c>
      <c r="E99" s="104">
        <v>14.18</v>
      </c>
      <c r="F99" s="104"/>
      <c r="G99" s="104">
        <v>7.09</v>
      </c>
      <c r="H99" s="104"/>
      <c r="I99" s="104"/>
      <c r="J99" s="104"/>
      <c r="K99" s="104"/>
    </row>
    <row r="100" spans="1:11" ht="13.15" customHeight="1">
      <c r="A100" s="115" t="s">
        <v>555</v>
      </c>
      <c r="B100" s="113" t="s">
        <v>537</v>
      </c>
      <c r="C100" s="33" t="s">
        <v>86</v>
      </c>
      <c r="D100" s="33" t="s">
        <v>538</v>
      </c>
      <c r="E100" s="104">
        <v>2.89</v>
      </c>
      <c r="F100" s="104"/>
      <c r="G100" s="104"/>
      <c r="H100" s="104"/>
      <c r="I100" s="104"/>
      <c r="J100" s="104"/>
      <c r="K100" s="104"/>
    </row>
    <row r="101" spans="1:11" ht="13.15" customHeight="1">
      <c r="A101" s="115" t="s">
        <v>555</v>
      </c>
      <c r="B101" s="118" t="s">
        <v>281</v>
      </c>
      <c r="C101" s="33" t="s">
        <v>268</v>
      </c>
      <c r="D101" s="33" t="s">
        <v>282</v>
      </c>
      <c r="E101" s="104" t="s">
        <v>283</v>
      </c>
      <c r="F101" s="104"/>
      <c r="G101" s="104"/>
      <c r="H101" s="104"/>
      <c r="I101" s="104"/>
      <c r="J101" s="104"/>
      <c r="K101" s="104"/>
    </row>
    <row r="102" spans="1:11" ht="13.15" customHeight="1">
      <c r="A102" s="115" t="s">
        <v>555</v>
      </c>
      <c r="B102" s="118" t="s">
        <v>286</v>
      </c>
      <c r="C102" s="33" t="s">
        <v>268</v>
      </c>
      <c r="D102" s="33" t="s">
        <v>287</v>
      </c>
      <c r="E102" s="104">
        <v>58.8</v>
      </c>
      <c r="F102" s="104"/>
      <c r="G102" s="104"/>
      <c r="H102" s="104"/>
      <c r="I102" s="104"/>
      <c r="J102" s="104"/>
      <c r="K102" s="104"/>
    </row>
    <row r="103" spans="1:11" ht="13.15" customHeight="1">
      <c r="A103" s="115" t="s">
        <v>555</v>
      </c>
      <c r="B103" s="113" t="s">
        <v>132</v>
      </c>
      <c r="C103" s="33" t="s">
        <v>86</v>
      </c>
      <c r="D103" s="33" t="s">
        <v>131</v>
      </c>
      <c r="E103" s="104">
        <v>19.559999999999999</v>
      </c>
      <c r="F103" s="104"/>
      <c r="G103" s="104"/>
      <c r="H103" s="104">
        <v>1.63</v>
      </c>
      <c r="I103" s="104"/>
      <c r="J103" s="104"/>
      <c r="K103" s="104"/>
    </row>
    <row r="104" spans="1:11" ht="13.15" customHeight="1">
      <c r="A104" s="115" t="s">
        <v>555</v>
      </c>
      <c r="B104" s="113" t="s">
        <v>443</v>
      </c>
      <c r="C104" s="33" t="s">
        <v>86</v>
      </c>
      <c r="D104" s="33" t="s">
        <v>103</v>
      </c>
      <c r="E104" s="104">
        <v>4.0999999999999996</v>
      </c>
      <c r="F104" s="104">
        <v>0.68</v>
      </c>
      <c r="G104" s="104"/>
      <c r="H104" s="104"/>
      <c r="I104" s="104"/>
      <c r="J104" s="104"/>
      <c r="K104" s="104"/>
    </row>
    <row r="105" spans="1:11" ht="13.15" customHeight="1">
      <c r="A105" s="115" t="s">
        <v>555</v>
      </c>
      <c r="B105" s="113" t="s">
        <v>443</v>
      </c>
      <c r="C105" s="33" t="s">
        <v>228</v>
      </c>
      <c r="D105" s="33" t="s">
        <v>103</v>
      </c>
      <c r="E105" s="104">
        <v>3.72</v>
      </c>
      <c r="F105" s="104">
        <v>0.62</v>
      </c>
      <c r="G105" s="104"/>
      <c r="H105" s="104">
        <v>0.62</v>
      </c>
      <c r="I105" s="104"/>
      <c r="J105" s="104"/>
      <c r="K105" s="104"/>
    </row>
    <row r="106" spans="1:11" ht="13.15" customHeight="1">
      <c r="A106" s="115" t="s">
        <v>556</v>
      </c>
      <c r="B106" s="113" t="s">
        <v>116</v>
      </c>
      <c r="C106" s="33" t="s">
        <v>86</v>
      </c>
      <c r="D106" s="33" t="s">
        <v>87</v>
      </c>
      <c r="E106" s="104">
        <v>5.62</v>
      </c>
      <c r="F106" s="104"/>
      <c r="G106" s="104">
        <v>5.62</v>
      </c>
      <c r="H106" s="104"/>
      <c r="I106" s="104"/>
      <c r="J106" s="104"/>
      <c r="K106" s="104"/>
    </row>
    <row r="107" spans="1:11" ht="13.15" customHeight="1">
      <c r="A107" s="115" t="s">
        <v>557</v>
      </c>
      <c r="B107" s="113" t="s">
        <v>453</v>
      </c>
      <c r="C107" s="33" t="s">
        <v>86</v>
      </c>
      <c r="D107" s="33" t="s">
        <v>139</v>
      </c>
      <c r="E107" s="33">
        <v>39.25</v>
      </c>
      <c r="F107" s="33"/>
      <c r="G107" s="33">
        <v>7.85</v>
      </c>
      <c r="H107" s="33"/>
      <c r="I107" s="33"/>
      <c r="J107" s="33"/>
      <c r="K107" s="33"/>
    </row>
    <row r="108" spans="1:11" ht="13.15" customHeight="1">
      <c r="A108" s="115" t="s">
        <v>556</v>
      </c>
      <c r="B108" s="113" t="s">
        <v>447</v>
      </c>
      <c r="C108" s="33" t="s">
        <v>165</v>
      </c>
      <c r="D108" s="33"/>
      <c r="E108" s="33"/>
      <c r="F108" s="67"/>
      <c r="G108" s="68">
        <v>9.5</v>
      </c>
      <c r="H108" s="67"/>
      <c r="I108" s="36"/>
      <c r="J108" s="36"/>
      <c r="K108" s="37"/>
    </row>
    <row r="109" spans="1:11" ht="13.15" customHeight="1">
      <c r="A109" s="115" t="s">
        <v>556</v>
      </c>
      <c r="B109" s="113" t="s">
        <v>448</v>
      </c>
      <c r="C109" s="33" t="s">
        <v>165</v>
      </c>
      <c r="D109" s="33"/>
      <c r="E109" s="33"/>
      <c r="F109" s="67"/>
      <c r="G109" s="67">
        <v>7</v>
      </c>
      <c r="H109" s="67"/>
      <c r="I109" s="36"/>
      <c r="J109" s="36"/>
      <c r="K109" s="37"/>
    </row>
    <row r="110" spans="1:11" ht="13.15" customHeight="1">
      <c r="A110" s="115" t="s">
        <v>556</v>
      </c>
      <c r="B110" s="118" t="s">
        <v>256</v>
      </c>
      <c r="C110" s="33" t="s">
        <v>253</v>
      </c>
      <c r="D110" s="33" t="s">
        <v>476</v>
      </c>
      <c r="E110" s="104">
        <v>8.4</v>
      </c>
      <c r="F110" s="104"/>
      <c r="G110" s="104">
        <v>33.6</v>
      </c>
      <c r="H110" s="104">
        <v>0.11</v>
      </c>
      <c r="I110" s="104"/>
      <c r="J110" s="104"/>
      <c r="K110" s="104"/>
    </row>
    <row r="111" spans="1:11" ht="13.15" customHeight="1">
      <c r="A111" s="115" t="s">
        <v>555</v>
      </c>
      <c r="B111" s="113" t="s">
        <v>540</v>
      </c>
      <c r="C111" s="33" t="s">
        <v>86</v>
      </c>
      <c r="D111" s="33" t="s">
        <v>541</v>
      </c>
      <c r="E111" s="104">
        <v>4.79</v>
      </c>
      <c r="F111" s="104"/>
      <c r="G111" s="104"/>
      <c r="H111" s="104"/>
      <c r="I111" s="104"/>
      <c r="J111" s="104"/>
      <c r="K111" s="104"/>
    </row>
    <row r="112" spans="1:11" ht="13.15" customHeight="1">
      <c r="A112" s="115" t="s">
        <v>557</v>
      </c>
      <c r="B112" s="113" t="s">
        <v>129</v>
      </c>
      <c r="C112" s="33" t="s">
        <v>86</v>
      </c>
      <c r="D112" s="33" t="s">
        <v>111</v>
      </c>
      <c r="E112" s="67">
        <v>8.1</v>
      </c>
      <c r="F112" s="33"/>
      <c r="G112" s="67">
        <v>8.1</v>
      </c>
      <c r="H112" s="33"/>
      <c r="I112" s="33"/>
      <c r="J112" s="33"/>
      <c r="K112" s="33"/>
    </row>
    <row r="113" spans="1:11" ht="13.15" customHeight="1">
      <c r="A113" s="115" t="s">
        <v>556</v>
      </c>
      <c r="B113" s="113" t="s">
        <v>533</v>
      </c>
      <c r="C113" s="33" t="s">
        <v>86</v>
      </c>
      <c r="D113" s="33" t="s">
        <v>534</v>
      </c>
      <c r="E113" s="33">
        <v>3.9</v>
      </c>
      <c r="F113" s="33"/>
      <c r="G113" s="33">
        <v>7.8</v>
      </c>
      <c r="H113" s="33"/>
      <c r="I113" s="31"/>
      <c r="J113" s="31"/>
      <c r="K113" s="31"/>
    </row>
    <row r="114" spans="1:11" ht="13.15" customHeight="1">
      <c r="A114" s="115" t="s">
        <v>556</v>
      </c>
      <c r="B114" s="118" t="s">
        <v>258</v>
      </c>
      <c r="C114" s="33" t="s">
        <v>244</v>
      </c>
      <c r="D114" s="33" t="s">
        <v>259</v>
      </c>
      <c r="E114" s="33">
        <v>5.9</v>
      </c>
      <c r="F114" s="67"/>
      <c r="G114" s="68">
        <v>5.9</v>
      </c>
      <c r="H114" s="67"/>
      <c r="I114" s="67"/>
      <c r="J114" s="67"/>
      <c r="K114" s="67"/>
    </row>
    <row r="115" spans="1:11" ht="13.15" customHeight="1">
      <c r="A115" s="115" t="s">
        <v>553</v>
      </c>
      <c r="B115" s="113" t="s">
        <v>192</v>
      </c>
      <c r="C115" s="33" t="s">
        <v>177</v>
      </c>
      <c r="D115" s="33" t="s">
        <v>297</v>
      </c>
      <c r="E115" s="67"/>
      <c r="F115" s="67"/>
      <c r="G115" s="67"/>
      <c r="H115" s="67">
        <v>1.5</v>
      </c>
      <c r="I115" s="67"/>
      <c r="J115" s="67"/>
      <c r="K115" s="67"/>
    </row>
    <row r="116" spans="1:11" ht="13.15" customHeight="1">
      <c r="A116" s="115" t="s">
        <v>554</v>
      </c>
      <c r="B116" s="113" t="s">
        <v>547</v>
      </c>
      <c r="C116" s="33" t="s">
        <v>367</v>
      </c>
      <c r="D116" s="33" t="s">
        <v>297</v>
      </c>
      <c r="E116" s="67">
        <v>1.7</v>
      </c>
      <c r="F116" s="67"/>
      <c r="G116" s="67"/>
      <c r="H116" s="67"/>
      <c r="I116" s="67"/>
      <c r="J116" s="67"/>
      <c r="K116" s="67"/>
    </row>
    <row r="117" spans="1:11" ht="13.15" customHeight="1">
      <c r="A117" s="115" t="s">
        <v>555</v>
      </c>
      <c r="B117" s="113" t="s">
        <v>149</v>
      </c>
      <c r="C117" s="33" t="s">
        <v>86</v>
      </c>
      <c r="D117" s="33" t="s">
        <v>150</v>
      </c>
      <c r="E117" s="104">
        <v>5.9</v>
      </c>
      <c r="F117" s="104"/>
      <c r="G117" s="104"/>
      <c r="H117" s="104"/>
      <c r="I117" s="104"/>
      <c r="J117" s="104"/>
      <c r="K117" s="104"/>
    </row>
    <row r="118" spans="1:11" ht="13.15" customHeight="1">
      <c r="A118" s="115" t="s">
        <v>555</v>
      </c>
      <c r="B118" s="113" t="s">
        <v>149</v>
      </c>
      <c r="C118" s="33" t="s">
        <v>228</v>
      </c>
      <c r="D118" s="33" t="s">
        <v>150</v>
      </c>
      <c r="E118" s="104">
        <v>2.89</v>
      </c>
      <c r="F118" s="104"/>
      <c r="G118" s="104"/>
      <c r="H118" s="104"/>
      <c r="I118" s="104"/>
      <c r="J118" s="104"/>
      <c r="K118" s="104"/>
    </row>
    <row r="119" spans="1:11" ht="13.15" customHeight="1">
      <c r="A119" s="115" t="s">
        <v>557</v>
      </c>
      <c r="B119" s="113" t="s">
        <v>530</v>
      </c>
      <c r="C119" s="33" t="s">
        <v>86</v>
      </c>
      <c r="D119" s="33" t="s">
        <v>531</v>
      </c>
      <c r="E119" s="33"/>
      <c r="F119" s="33"/>
      <c r="G119" s="33">
        <v>12.9</v>
      </c>
      <c r="H119" s="33"/>
      <c r="I119" s="33"/>
      <c r="J119" s="33"/>
      <c r="K119" s="33"/>
    </row>
    <row r="120" spans="1:11" ht="13.15" customHeight="1">
      <c r="A120" s="115" t="s">
        <v>555</v>
      </c>
      <c r="B120" s="118" t="s">
        <v>345</v>
      </c>
      <c r="C120" s="33" t="s">
        <v>86</v>
      </c>
      <c r="D120" s="33" t="s">
        <v>365</v>
      </c>
      <c r="E120" s="104"/>
      <c r="F120" s="104"/>
      <c r="G120" s="104">
        <v>2.3199999999999998</v>
      </c>
      <c r="H120" s="104"/>
      <c r="I120" s="104"/>
      <c r="J120" s="104"/>
      <c r="K120" s="104"/>
    </row>
    <row r="121" spans="1:11" ht="13.15" customHeight="1">
      <c r="A121" s="115" t="s">
        <v>553</v>
      </c>
      <c r="B121" s="113" t="s">
        <v>176</v>
      </c>
      <c r="C121" s="33" t="s">
        <v>177</v>
      </c>
      <c r="D121" s="33" t="s">
        <v>178</v>
      </c>
      <c r="E121" s="67">
        <v>2.5</v>
      </c>
      <c r="F121" s="67"/>
      <c r="G121" s="67"/>
      <c r="H121" s="67"/>
      <c r="I121" s="67"/>
      <c r="J121" s="67"/>
      <c r="K121" s="67"/>
    </row>
    <row r="122" spans="1:11" ht="13.15" customHeight="1">
      <c r="A122" s="115" t="s">
        <v>555</v>
      </c>
      <c r="B122" s="113" t="s">
        <v>124</v>
      </c>
      <c r="C122" s="33" t="s">
        <v>86</v>
      </c>
      <c r="D122" s="33" t="s">
        <v>111</v>
      </c>
      <c r="E122" s="104">
        <v>11.9</v>
      </c>
      <c r="F122" s="104"/>
      <c r="G122" s="104">
        <v>11.9</v>
      </c>
      <c r="H122" s="104"/>
      <c r="I122" s="104"/>
      <c r="J122" s="104"/>
      <c r="K122" s="104"/>
    </row>
    <row r="123" spans="1:11" ht="13.15" customHeight="1">
      <c r="A123" s="115" t="s">
        <v>555</v>
      </c>
      <c r="B123" s="118" t="s">
        <v>392</v>
      </c>
      <c r="C123" s="33" t="s">
        <v>86</v>
      </c>
      <c r="D123" s="33" t="s">
        <v>393</v>
      </c>
      <c r="E123" s="104">
        <v>13.73</v>
      </c>
      <c r="F123" s="104"/>
      <c r="G123" s="104"/>
      <c r="H123" s="104">
        <v>0.15</v>
      </c>
      <c r="I123" s="104"/>
      <c r="J123" s="104"/>
      <c r="K123" s="104"/>
    </row>
    <row r="124" spans="1:11" ht="13.15" customHeight="1">
      <c r="A124" s="115" t="s">
        <v>556</v>
      </c>
      <c r="B124" s="113" t="s">
        <v>175</v>
      </c>
      <c r="C124" s="33" t="s">
        <v>171</v>
      </c>
      <c r="D124" s="33" t="s">
        <v>174</v>
      </c>
      <c r="E124" s="33">
        <v>10</v>
      </c>
      <c r="F124" s="67"/>
      <c r="G124" s="67"/>
      <c r="H124" s="68">
        <v>0.11</v>
      </c>
      <c r="I124" s="67"/>
      <c r="J124" s="67"/>
      <c r="K124" s="67"/>
    </row>
    <row r="125" spans="1:11" ht="13.15" customHeight="1">
      <c r="A125" s="115" t="s">
        <v>556</v>
      </c>
      <c r="B125" s="113" t="s">
        <v>173</v>
      </c>
      <c r="C125" s="33" t="s">
        <v>171</v>
      </c>
      <c r="D125" s="33" t="s">
        <v>174</v>
      </c>
      <c r="E125" s="33">
        <v>16</v>
      </c>
      <c r="F125" s="67"/>
      <c r="G125" s="67"/>
      <c r="H125" s="68">
        <v>0.17</v>
      </c>
      <c r="I125" s="67"/>
      <c r="J125" s="67"/>
      <c r="K125" s="67"/>
    </row>
    <row r="126" spans="1:11" ht="13.15" customHeight="1">
      <c r="A126" s="115" t="s">
        <v>556</v>
      </c>
      <c r="B126" s="113" t="s">
        <v>173</v>
      </c>
      <c r="C126" s="33" t="s">
        <v>544</v>
      </c>
      <c r="D126" s="33" t="s">
        <v>545</v>
      </c>
      <c r="E126" s="33">
        <v>2.59</v>
      </c>
      <c r="F126" s="33"/>
      <c r="G126" s="33"/>
      <c r="H126" s="33">
        <v>0.17</v>
      </c>
      <c r="I126" s="31"/>
      <c r="J126" s="31"/>
      <c r="K126" s="31"/>
    </row>
    <row r="127" spans="1:11" ht="13.15" customHeight="1">
      <c r="A127" s="115" t="s">
        <v>555</v>
      </c>
      <c r="B127" s="118" t="s">
        <v>284</v>
      </c>
      <c r="C127" s="33" t="s">
        <v>268</v>
      </c>
      <c r="D127" s="33" t="s">
        <v>285</v>
      </c>
      <c r="E127" s="104">
        <v>6.9</v>
      </c>
      <c r="F127" s="104"/>
      <c r="G127" s="104">
        <v>6.9</v>
      </c>
      <c r="H127" s="104"/>
      <c r="I127" s="104"/>
      <c r="J127" s="104"/>
      <c r="K127" s="104"/>
    </row>
    <row r="128" spans="1:11" ht="13.15" customHeight="1">
      <c r="A128" s="115" t="s">
        <v>554</v>
      </c>
      <c r="B128" s="113" t="s">
        <v>376</v>
      </c>
      <c r="C128" s="33" t="s">
        <v>367</v>
      </c>
      <c r="D128" s="33" t="s">
        <v>369</v>
      </c>
      <c r="E128" s="67"/>
      <c r="F128" s="67"/>
      <c r="G128" s="67">
        <v>0.55000000000000004</v>
      </c>
      <c r="H128" s="67"/>
      <c r="I128" s="67"/>
      <c r="J128" s="67"/>
      <c r="K128" s="67"/>
    </row>
    <row r="129" spans="1:11" ht="13.15" customHeight="1">
      <c r="A129" s="115" t="s">
        <v>554</v>
      </c>
      <c r="B129" s="113" t="s">
        <v>546</v>
      </c>
      <c r="C129" s="33" t="s">
        <v>367</v>
      </c>
      <c r="D129" s="33" t="s">
        <v>369</v>
      </c>
      <c r="E129" s="67">
        <v>1.1299999999999999</v>
      </c>
      <c r="F129" s="67"/>
      <c r="G129" s="67"/>
      <c r="H129" s="67"/>
      <c r="I129" s="67"/>
      <c r="J129" s="67"/>
      <c r="K129" s="67"/>
    </row>
    <row r="130" spans="1:11" ht="13.15" customHeight="1">
      <c r="A130" s="115" t="s">
        <v>553</v>
      </c>
      <c r="B130" s="113" t="s">
        <v>186</v>
      </c>
      <c r="C130" s="33" t="s">
        <v>177</v>
      </c>
      <c r="D130" s="33" t="s">
        <v>369</v>
      </c>
      <c r="E130" s="67"/>
      <c r="F130" s="67"/>
      <c r="G130" s="67">
        <v>0.8</v>
      </c>
      <c r="H130" s="67"/>
      <c r="I130" s="67"/>
      <c r="J130" s="67"/>
      <c r="K130" s="67"/>
    </row>
    <row r="131" spans="1:11" ht="13.15" customHeight="1">
      <c r="A131" s="115" t="s">
        <v>553</v>
      </c>
      <c r="B131" s="113" t="s">
        <v>186</v>
      </c>
      <c r="C131" s="33" t="s">
        <v>367</v>
      </c>
      <c r="D131" s="33" t="s">
        <v>369</v>
      </c>
      <c r="E131" s="67">
        <v>1.7</v>
      </c>
      <c r="F131" s="67"/>
      <c r="G131" s="67"/>
      <c r="H131" s="67"/>
      <c r="I131" s="67"/>
      <c r="J131" s="67"/>
      <c r="K131" s="67"/>
    </row>
    <row r="132" spans="1:11" ht="13.15" customHeight="1">
      <c r="A132" s="115" t="s">
        <v>555</v>
      </c>
      <c r="B132" s="113" t="s">
        <v>478</v>
      </c>
      <c r="C132" s="33" t="s">
        <v>479</v>
      </c>
      <c r="D132" s="33" t="s">
        <v>335</v>
      </c>
      <c r="E132" s="104">
        <v>0.8</v>
      </c>
      <c r="F132" s="104"/>
      <c r="G132" s="104"/>
      <c r="H132" s="104">
        <v>0.8</v>
      </c>
      <c r="I132" s="104"/>
      <c r="J132" s="104"/>
      <c r="K132" s="104"/>
    </row>
    <row r="133" spans="1:11" ht="13.15" customHeight="1">
      <c r="A133" s="115" t="s">
        <v>555</v>
      </c>
      <c r="B133" s="118" t="s">
        <v>288</v>
      </c>
      <c r="C133" s="33" t="s">
        <v>289</v>
      </c>
      <c r="D133" s="33" t="s">
        <v>465</v>
      </c>
      <c r="E133" s="104">
        <v>6.5</v>
      </c>
      <c r="F133" s="104"/>
      <c r="G133" s="104"/>
      <c r="H133" s="104"/>
      <c r="I133" s="104" t="s">
        <v>466</v>
      </c>
      <c r="J133" s="104"/>
      <c r="K133" s="104"/>
    </row>
    <row r="134" spans="1:11" ht="13.15" customHeight="1">
      <c r="A134" s="115" t="s">
        <v>555</v>
      </c>
      <c r="B134" s="118" t="s">
        <v>524</v>
      </c>
      <c r="C134" s="33" t="s">
        <v>525</v>
      </c>
      <c r="D134" s="33" t="s">
        <v>526</v>
      </c>
      <c r="E134" s="104">
        <v>0.71</v>
      </c>
      <c r="F134" s="104"/>
      <c r="G134" s="104"/>
      <c r="H134" s="104"/>
      <c r="I134" s="104"/>
      <c r="J134" s="104"/>
      <c r="K134" s="104"/>
    </row>
    <row r="135" spans="1:11" ht="13.15" customHeight="1">
      <c r="A135" s="115" t="s">
        <v>555</v>
      </c>
      <c r="B135" s="118" t="s">
        <v>503</v>
      </c>
      <c r="C135" s="33" t="s">
        <v>228</v>
      </c>
      <c r="D135" s="33" t="s">
        <v>502</v>
      </c>
      <c r="E135" s="104">
        <v>15.96</v>
      </c>
      <c r="F135" s="104"/>
      <c r="G135" s="104"/>
      <c r="H135" s="104">
        <v>0.65</v>
      </c>
      <c r="I135" s="104"/>
      <c r="J135" s="104"/>
      <c r="K135" s="104"/>
    </row>
    <row r="136" spans="1:11" ht="13.15" customHeight="1">
      <c r="A136" s="115" t="s">
        <v>555</v>
      </c>
      <c r="B136" s="118" t="s">
        <v>527</v>
      </c>
      <c r="C136" s="33" t="s">
        <v>525</v>
      </c>
      <c r="D136" s="33" t="s">
        <v>297</v>
      </c>
      <c r="E136" s="104">
        <v>0.37</v>
      </c>
      <c r="F136" s="104"/>
      <c r="G136" s="104"/>
      <c r="H136" s="104"/>
      <c r="I136" s="104"/>
      <c r="J136" s="104"/>
      <c r="K136" s="104"/>
    </row>
    <row r="137" spans="1:11" ht="13.15" customHeight="1">
      <c r="A137" s="115" t="s">
        <v>554</v>
      </c>
      <c r="B137" s="113" t="s">
        <v>370</v>
      </c>
      <c r="C137" s="33" t="s">
        <v>367</v>
      </c>
      <c r="D137" s="33" t="s">
        <v>369</v>
      </c>
      <c r="E137" s="67"/>
      <c r="F137" s="67"/>
      <c r="G137" s="67">
        <v>2</v>
      </c>
      <c r="H137" s="67"/>
      <c r="I137" s="67"/>
      <c r="J137" s="67"/>
      <c r="K137" s="67"/>
    </row>
    <row r="138" spans="1:11" ht="13.15" customHeight="1">
      <c r="A138" s="115" t="s">
        <v>554</v>
      </c>
      <c r="B138" s="113" t="s">
        <v>426</v>
      </c>
      <c r="C138" s="33" t="s">
        <v>367</v>
      </c>
      <c r="D138" s="33" t="s">
        <v>369</v>
      </c>
      <c r="E138" s="67"/>
      <c r="F138" s="67"/>
      <c r="G138" s="67">
        <v>1.6</v>
      </c>
      <c r="H138" s="67"/>
      <c r="I138" s="67"/>
      <c r="J138" s="67"/>
      <c r="K138" s="67"/>
    </row>
    <row r="139" spans="1:11" ht="13.15" customHeight="1">
      <c r="A139" s="115" t="s">
        <v>556</v>
      </c>
      <c r="B139" s="113" t="s">
        <v>504</v>
      </c>
      <c r="C139" s="33" t="s">
        <v>228</v>
      </c>
      <c r="D139" s="33" t="s">
        <v>505</v>
      </c>
      <c r="E139" s="33">
        <v>5.61</v>
      </c>
      <c r="F139" s="33"/>
      <c r="G139" s="33">
        <v>5.61</v>
      </c>
      <c r="H139" s="33"/>
      <c r="I139" s="31"/>
      <c r="J139" s="31"/>
      <c r="K139" s="31"/>
    </row>
    <row r="140" spans="1:11" ht="13.15" customHeight="1">
      <c r="A140" s="115" t="s">
        <v>556</v>
      </c>
      <c r="B140" s="118" t="s">
        <v>246</v>
      </c>
      <c r="C140" s="33" t="s">
        <v>244</v>
      </c>
      <c r="D140" s="33" t="s">
        <v>247</v>
      </c>
      <c r="E140" s="33">
        <v>11.2</v>
      </c>
      <c r="F140" s="67"/>
      <c r="G140" s="67"/>
      <c r="H140" s="67"/>
      <c r="I140" s="67"/>
      <c r="J140" s="67"/>
      <c r="K140" s="67"/>
    </row>
    <row r="141" spans="1:11" ht="13.15" customHeight="1">
      <c r="A141" s="115" t="s">
        <v>555</v>
      </c>
      <c r="B141" s="118" t="s">
        <v>280</v>
      </c>
      <c r="C141" s="33" t="s">
        <v>268</v>
      </c>
      <c r="D141" s="33" t="s">
        <v>278</v>
      </c>
      <c r="E141" s="104">
        <v>4.2</v>
      </c>
      <c r="F141" s="104"/>
      <c r="G141" s="104"/>
      <c r="H141" s="104"/>
      <c r="I141" s="104"/>
      <c r="J141" s="104"/>
      <c r="K141" s="104"/>
    </row>
    <row r="142" spans="1:11" ht="13.15" customHeight="1">
      <c r="A142" s="115" t="s">
        <v>555</v>
      </c>
      <c r="B142" s="118" t="s">
        <v>279</v>
      </c>
      <c r="C142" s="33" t="s">
        <v>268</v>
      </c>
      <c r="D142" s="33" t="s">
        <v>278</v>
      </c>
      <c r="E142" s="104">
        <v>4.0999999999999996</v>
      </c>
      <c r="F142" s="104"/>
      <c r="G142" s="104"/>
      <c r="H142" s="104"/>
      <c r="I142" s="104"/>
      <c r="J142" s="104"/>
      <c r="K142" s="104"/>
    </row>
    <row r="143" spans="1:11" ht="13.15" customHeight="1">
      <c r="A143" s="115" t="s">
        <v>554</v>
      </c>
      <c r="B143" s="113" t="s">
        <v>428</v>
      </c>
      <c r="C143" s="33" t="s">
        <v>367</v>
      </c>
      <c r="D143" s="33" t="s">
        <v>369</v>
      </c>
      <c r="E143" s="67"/>
      <c r="F143" s="67"/>
      <c r="G143" s="67">
        <v>0.7</v>
      </c>
      <c r="H143" s="67"/>
      <c r="I143" s="67"/>
      <c r="J143" s="67"/>
      <c r="K143" s="67"/>
    </row>
    <row r="144" spans="1:11" ht="13.15" customHeight="1">
      <c r="A144" s="115" t="s">
        <v>554</v>
      </c>
      <c r="B144" s="113" t="s">
        <v>428</v>
      </c>
      <c r="C144" s="33" t="s">
        <v>177</v>
      </c>
      <c r="D144" s="33"/>
      <c r="E144" s="67"/>
      <c r="F144" s="67"/>
      <c r="G144" s="67">
        <v>1.1000000000000001</v>
      </c>
      <c r="H144" s="67"/>
      <c r="I144" s="67"/>
      <c r="J144" s="67"/>
      <c r="K144" s="67"/>
    </row>
    <row r="145" spans="1:11" ht="13.15" customHeight="1">
      <c r="A145" s="115" t="s">
        <v>554</v>
      </c>
      <c r="B145" s="113" t="s">
        <v>429</v>
      </c>
      <c r="C145" s="33" t="s">
        <v>177</v>
      </c>
      <c r="D145" s="33" t="s">
        <v>115</v>
      </c>
      <c r="E145" s="67">
        <v>19</v>
      </c>
      <c r="F145" s="67"/>
      <c r="G145" s="67">
        <v>1.9</v>
      </c>
      <c r="H145" s="67"/>
      <c r="I145" s="67"/>
      <c r="J145" s="67"/>
      <c r="K145" s="67"/>
    </row>
    <row r="146" spans="1:11" ht="13.15" customHeight="1">
      <c r="A146" s="115" t="s">
        <v>554</v>
      </c>
      <c r="B146" s="113" t="s">
        <v>523</v>
      </c>
      <c r="C146" s="33" t="s">
        <v>367</v>
      </c>
      <c r="D146" s="33" t="s">
        <v>369</v>
      </c>
      <c r="E146" s="67">
        <v>0.56000000000000005</v>
      </c>
      <c r="F146" s="67"/>
      <c r="G146" s="67">
        <v>1.3</v>
      </c>
      <c r="H146" s="67"/>
      <c r="I146" s="67"/>
      <c r="J146" s="67"/>
      <c r="K146" s="67"/>
    </row>
    <row r="147" spans="1:11" ht="13.15" customHeight="1">
      <c r="A147" s="115" t="s">
        <v>554</v>
      </c>
      <c r="B147" s="113" t="s">
        <v>373</v>
      </c>
      <c r="C147" s="33" t="s">
        <v>367</v>
      </c>
      <c r="D147" s="33" t="s">
        <v>374</v>
      </c>
      <c r="E147" s="67">
        <v>0.6</v>
      </c>
      <c r="F147" s="67"/>
      <c r="G147" s="67"/>
      <c r="H147" s="67"/>
      <c r="I147" s="67"/>
      <c r="J147" s="67"/>
      <c r="K147" s="67"/>
    </row>
    <row r="148" spans="1:11" ht="13.15" customHeight="1">
      <c r="A148" s="115" t="s">
        <v>554</v>
      </c>
      <c r="B148" s="113" t="s">
        <v>182</v>
      </c>
      <c r="C148" s="33" t="s">
        <v>177</v>
      </c>
      <c r="D148" s="33" t="s">
        <v>183</v>
      </c>
      <c r="E148" s="67">
        <v>0.65</v>
      </c>
      <c r="F148" s="67"/>
      <c r="G148" s="67"/>
      <c r="H148" s="67"/>
      <c r="I148" s="67"/>
      <c r="J148" s="67"/>
      <c r="K148" s="67"/>
    </row>
    <row r="149" spans="1:11" ht="13.15" customHeight="1">
      <c r="A149" s="115" t="s">
        <v>556</v>
      </c>
      <c r="B149" s="113" t="s">
        <v>532</v>
      </c>
      <c r="C149" s="33" t="s">
        <v>86</v>
      </c>
      <c r="D149" s="33"/>
      <c r="E149" s="104"/>
      <c r="F149" s="104"/>
      <c r="G149" s="104">
        <v>11.8</v>
      </c>
      <c r="H149" s="104"/>
      <c r="I149" s="104"/>
      <c r="J149" s="104"/>
      <c r="K149" s="104"/>
    </row>
    <row r="150" spans="1:11" ht="13.15" customHeight="1">
      <c r="A150" s="115" t="s">
        <v>557</v>
      </c>
      <c r="B150" s="113" t="s">
        <v>146</v>
      </c>
      <c r="C150" s="33" t="s">
        <v>86</v>
      </c>
      <c r="D150" s="33" t="s">
        <v>139</v>
      </c>
      <c r="E150" s="33">
        <v>57.75</v>
      </c>
      <c r="F150" s="33"/>
      <c r="G150" s="33">
        <v>11.1</v>
      </c>
      <c r="H150" s="33"/>
      <c r="I150" s="33" t="s">
        <v>452</v>
      </c>
      <c r="J150" s="33"/>
      <c r="K150" s="33"/>
    </row>
    <row r="151" spans="1:11" ht="13.15" customHeight="1">
      <c r="A151" s="115" t="s">
        <v>555</v>
      </c>
      <c r="B151" s="118" t="s">
        <v>265</v>
      </c>
      <c r="C151" s="33" t="s">
        <v>261</v>
      </c>
      <c r="D151" s="33" t="s">
        <v>231</v>
      </c>
      <c r="E151" s="104">
        <v>19.8</v>
      </c>
      <c r="F151" s="104"/>
      <c r="G151" s="104"/>
      <c r="H151" s="104"/>
      <c r="I151" s="104"/>
      <c r="J151" s="104"/>
      <c r="K151" s="104"/>
    </row>
    <row r="152" spans="1:11" ht="13.15" customHeight="1">
      <c r="A152" s="115" t="s">
        <v>554</v>
      </c>
      <c r="B152" s="113" t="s">
        <v>372</v>
      </c>
      <c r="C152" s="33" t="s">
        <v>367</v>
      </c>
      <c r="D152" s="33" t="s">
        <v>369</v>
      </c>
      <c r="E152" s="67"/>
      <c r="F152" s="67"/>
      <c r="G152" s="67">
        <v>1.8</v>
      </c>
      <c r="H152" s="67"/>
      <c r="I152" s="67"/>
      <c r="J152" s="67"/>
      <c r="K152" s="67"/>
    </row>
    <row r="153" spans="1:11" ht="13.15" customHeight="1">
      <c r="A153" s="115" t="s">
        <v>555</v>
      </c>
      <c r="B153" s="113" t="s">
        <v>122</v>
      </c>
      <c r="C153" s="33" t="s">
        <v>86</v>
      </c>
      <c r="D153" s="33" t="s">
        <v>123</v>
      </c>
      <c r="E153" s="104">
        <v>4.05</v>
      </c>
      <c r="F153" s="104"/>
      <c r="G153" s="104"/>
      <c r="H153" s="104"/>
      <c r="I153" s="104"/>
      <c r="J153" s="104"/>
      <c r="K153" s="104"/>
    </row>
    <row r="154" spans="1:11" ht="13.15" customHeight="1">
      <c r="A154" s="115" t="s">
        <v>556</v>
      </c>
      <c r="B154" s="113" t="s">
        <v>117</v>
      </c>
      <c r="C154" s="33" t="s">
        <v>86</v>
      </c>
      <c r="D154" s="33" t="s">
        <v>118</v>
      </c>
      <c r="E154" s="104">
        <v>3.65</v>
      </c>
      <c r="F154" s="104"/>
      <c r="G154" s="104">
        <v>9.1199999999999992</v>
      </c>
      <c r="H154" s="104"/>
      <c r="I154" s="104"/>
      <c r="J154" s="104"/>
      <c r="K154" s="104"/>
    </row>
    <row r="155" spans="1:11" ht="13.15" customHeight="1">
      <c r="A155" s="115" t="s">
        <v>555</v>
      </c>
      <c r="B155" s="118" t="s">
        <v>266</v>
      </c>
      <c r="C155" s="33" t="s">
        <v>261</v>
      </c>
      <c r="D155" s="33" t="s">
        <v>463</v>
      </c>
      <c r="E155" s="104">
        <v>22.55</v>
      </c>
      <c r="F155" s="104"/>
      <c r="G155" s="104"/>
      <c r="H155" s="104"/>
      <c r="I155" s="104"/>
      <c r="J155" s="104"/>
      <c r="K155" s="104"/>
    </row>
    <row r="156" spans="1:11" ht="13.15" customHeight="1">
      <c r="A156" s="115" t="s">
        <v>555</v>
      </c>
      <c r="B156" s="118" t="s">
        <v>263</v>
      </c>
      <c r="C156" s="33" t="s">
        <v>261</v>
      </c>
      <c r="D156" s="33" t="s">
        <v>264</v>
      </c>
      <c r="E156" s="104">
        <v>39.799999999999997</v>
      </c>
      <c r="F156" s="104"/>
      <c r="G156" s="104">
        <v>39.799999999999997</v>
      </c>
      <c r="H156" s="104"/>
      <c r="I156" s="104"/>
      <c r="J156" s="104"/>
      <c r="K156" s="104"/>
    </row>
    <row r="157" spans="1:11" ht="13.15" customHeight="1">
      <c r="A157" s="115" t="s">
        <v>555</v>
      </c>
      <c r="B157" s="118" t="s">
        <v>273</v>
      </c>
      <c r="C157" s="33" t="s">
        <v>268</v>
      </c>
      <c r="D157" s="33" t="s">
        <v>274</v>
      </c>
      <c r="E157" s="104">
        <v>34.799999999999997</v>
      </c>
      <c r="F157" s="104"/>
      <c r="G157" s="104"/>
      <c r="H157" s="104">
        <v>3.48</v>
      </c>
      <c r="I157" s="104"/>
      <c r="J157" s="104"/>
      <c r="K157" s="104"/>
    </row>
    <row r="158" spans="1:11" ht="13.15" customHeight="1">
      <c r="A158" s="115" t="s">
        <v>555</v>
      </c>
      <c r="B158" s="113" t="s">
        <v>156</v>
      </c>
      <c r="C158" s="33" t="s">
        <v>86</v>
      </c>
      <c r="D158" s="33" t="s">
        <v>89</v>
      </c>
      <c r="E158" s="104">
        <v>1.5</v>
      </c>
      <c r="F158" s="104"/>
      <c r="G158" s="104">
        <v>1.5</v>
      </c>
      <c r="H158" s="104"/>
      <c r="I158" s="104"/>
      <c r="J158" s="104"/>
      <c r="K158" s="104"/>
    </row>
    <row r="159" spans="1:11" ht="13.15" customHeight="1">
      <c r="A159" s="115" t="s">
        <v>556</v>
      </c>
      <c r="B159" s="113" t="s">
        <v>399</v>
      </c>
      <c r="C159" s="33" t="s">
        <v>86</v>
      </c>
      <c r="D159" s="33" t="s">
        <v>400</v>
      </c>
      <c r="E159" s="104"/>
      <c r="F159" s="104"/>
      <c r="G159" s="104" t="s">
        <v>401</v>
      </c>
      <c r="H159" s="104">
        <v>0.84</v>
      </c>
      <c r="I159" s="104"/>
      <c r="J159" s="104"/>
      <c r="K159" s="104"/>
    </row>
    <row r="160" spans="1:11" ht="13.15" customHeight="1">
      <c r="A160" s="115" t="s">
        <v>555</v>
      </c>
      <c r="B160" s="113" t="s">
        <v>125</v>
      </c>
      <c r="C160" s="33" t="s">
        <v>86</v>
      </c>
      <c r="D160" s="33" t="s">
        <v>111</v>
      </c>
      <c r="E160" s="104">
        <v>3.06</v>
      </c>
      <c r="F160" s="104"/>
      <c r="G160" s="104">
        <v>3.06</v>
      </c>
      <c r="H160" s="104"/>
      <c r="I160" s="104" t="s">
        <v>477</v>
      </c>
      <c r="J160" s="104"/>
      <c r="K160" s="104"/>
    </row>
    <row r="161" spans="1:11" ht="13.15" customHeight="1">
      <c r="A161" s="115" t="s">
        <v>555</v>
      </c>
      <c r="B161" s="113" t="s">
        <v>361</v>
      </c>
      <c r="C161" s="33" t="s">
        <v>228</v>
      </c>
      <c r="D161" s="33" t="s">
        <v>232</v>
      </c>
      <c r="E161" s="104">
        <v>24.8</v>
      </c>
      <c r="F161" s="104"/>
      <c r="G161" s="104">
        <v>2.48</v>
      </c>
      <c r="H161" s="104"/>
      <c r="I161" s="104"/>
      <c r="J161" s="104"/>
      <c r="K161" s="104"/>
    </row>
    <row r="162" spans="1:11" ht="13.15" customHeight="1">
      <c r="A162" s="115" t="s">
        <v>554</v>
      </c>
      <c r="B162" s="113" t="s">
        <v>195</v>
      </c>
      <c r="C162" s="33" t="s">
        <v>177</v>
      </c>
      <c r="D162" s="33"/>
      <c r="E162" s="67"/>
      <c r="F162" s="67"/>
      <c r="G162" s="67">
        <v>6.8</v>
      </c>
      <c r="H162" s="67"/>
      <c r="I162" s="67"/>
      <c r="J162" s="67"/>
      <c r="K162" s="67"/>
    </row>
    <row r="163" spans="1:11" ht="13.15" customHeight="1">
      <c r="A163" s="115" t="s">
        <v>557</v>
      </c>
      <c r="B163" s="113" t="s">
        <v>386</v>
      </c>
      <c r="C163" s="33" t="s">
        <v>86</v>
      </c>
      <c r="D163" s="33" t="s">
        <v>112</v>
      </c>
      <c r="E163" s="33">
        <v>9.27</v>
      </c>
      <c r="F163" s="33">
        <v>3.86</v>
      </c>
      <c r="G163" s="33"/>
      <c r="H163" s="33"/>
      <c r="I163" s="33"/>
      <c r="J163" s="33"/>
      <c r="K163" s="33"/>
    </row>
    <row r="164" spans="1:11" ht="13.15" customHeight="1">
      <c r="A164" s="115" t="s">
        <v>557</v>
      </c>
      <c r="B164" s="113" t="s">
        <v>387</v>
      </c>
      <c r="C164" s="33" t="s">
        <v>86</v>
      </c>
      <c r="D164" s="33" t="s">
        <v>112</v>
      </c>
      <c r="E164" s="33">
        <v>9.27</v>
      </c>
      <c r="F164" s="33">
        <v>3.86</v>
      </c>
      <c r="G164" s="33"/>
      <c r="H164" s="33"/>
      <c r="I164" s="33"/>
      <c r="J164" s="33"/>
      <c r="K164" s="33"/>
    </row>
    <row r="165" spans="1:11" ht="13.15" customHeight="1">
      <c r="A165" s="115" t="s">
        <v>557</v>
      </c>
      <c r="B165" s="113" t="s">
        <v>388</v>
      </c>
      <c r="C165" s="33" t="s">
        <v>86</v>
      </c>
      <c r="D165" s="33" t="s">
        <v>112</v>
      </c>
      <c r="E165" s="33">
        <v>9.27</v>
      </c>
      <c r="F165" s="33">
        <v>3.86</v>
      </c>
      <c r="G165" s="33"/>
      <c r="H165" s="33"/>
      <c r="I165" s="33"/>
      <c r="J165" s="33"/>
      <c r="K165" s="33"/>
    </row>
    <row r="166" spans="1:11" ht="13.15" customHeight="1">
      <c r="A166" s="115" t="s">
        <v>557</v>
      </c>
      <c r="B166" s="113" t="s">
        <v>389</v>
      </c>
      <c r="C166" s="33" t="s">
        <v>86</v>
      </c>
      <c r="D166" s="33" t="s">
        <v>112</v>
      </c>
      <c r="E166" s="33">
        <v>9.27</v>
      </c>
      <c r="F166" s="33">
        <v>3.86</v>
      </c>
      <c r="G166" s="33"/>
      <c r="H166" s="33"/>
      <c r="I166" s="33"/>
      <c r="J166" s="33"/>
      <c r="K166" s="33"/>
    </row>
    <row r="167" spans="1:11" ht="13.15" customHeight="1">
      <c r="A167" s="115" t="s">
        <v>556</v>
      </c>
      <c r="B167" s="113" t="s">
        <v>450</v>
      </c>
      <c r="C167" s="33" t="s">
        <v>165</v>
      </c>
      <c r="D167" s="33" t="s">
        <v>143</v>
      </c>
      <c r="E167" s="33">
        <v>57.6</v>
      </c>
      <c r="F167" s="67"/>
      <c r="G167" s="68">
        <v>28.8</v>
      </c>
      <c r="H167" s="67"/>
      <c r="I167" s="36"/>
      <c r="J167" s="36"/>
      <c r="K167" s="37"/>
    </row>
    <row r="168" spans="1:11" ht="13.15" customHeight="1">
      <c r="A168" s="115" t="s">
        <v>556</v>
      </c>
      <c r="B168" s="118" t="s">
        <v>446</v>
      </c>
      <c r="C168" s="33" t="s">
        <v>165</v>
      </c>
      <c r="D168" s="33" t="s">
        <v>350</v>
      </c>
      <c r="E168" s="33">
        <v>28.2</v>
      </c>
      <c r="F168" s="67"/>
      <c r="G168" s="68">
        <v>4.7</v>
      </c>
      <c r="H168" s="67">
        <v>1</v>
      </c>
      <c r="I168" s="36"/>
      <c r="J168" s="36"/>
      <c r="K168" s="37"/>
    </row>
    <row r="169" spans="1:11" ht="13.15" customHeight="1">
      <c r="A169" s="115" t="s">
        <v>555</v>
      </c>
      <c r="B169" s="118" t="s">
        <v>267</v>
      </c>
      <c r="C169" s="33" t="s">
        <v>268</v>
      </c>
      <c r="D169" s="33" t="s">
        <v>269</v>
      </c>
      <c r="E169" s="104">
        <v>4.8</v>
      </c>
      <c r="F169" s="104"/>
      <c r="G169" s="104"/>
      <c r="H169" s="104">
        <v>4.8</v>
      </c>
      <c r="I169" s="104"/>
      <c r="J169" s="104"/>
      <c r="K169" s="104"/>
    </row>
    <row r="170" spans="1:11" ht="13.15" customHeight="1">
      <c r="A170" s="115" t="s">
        <v>554</v>
      </c>
      <c r="B170" s="113" t="s">
        <v>430</v>
      </c>
      <c r="C170" s="33" t="s">
        <v>367</v>
      </c>
      <c r="D170" s="33" t="s">
        <v>87</v>
      </c>
      <c r="E170" s="67">
        <v>4.5</v>
      </c>
      <c r="F170" s="67"/>
      <c r="G170" s="67">
        <v>4.5</v>
      </c>
      <c r="H170" s="67"/>
      <c r="I170" s="67"/>
      <c r="J170" s="67"/>
      <c r="K170" s="67"/>
    </row>
    <row r="171" spans="1:11" ht="13.15" customHeight="1">
      <c r="A171" s="115" t="s">
        <v>554</v>
      </c>
      <c r="B171" s="113" t="s">
        <v>431</v>
      </c>
      <c r="C171" s="33" t="s">
        <v>367</v>
      </c>
      <c r="D171" s="33" t="s">
        <v>368</v>
      </c>
      <c r="E171" s="67">
        <v>1</v>
      </c>
      <c r="F171" s="67"/>
      <c r="G171" s="67"/>
      <c r="H171" s="67">
        <v>0.5</v>
      </c>
      <c r="I171" s="67"/>
      <c r="J171" s="67"/>
      <c r="K171" s="67"/>
    </row>
    <row r="172" spans="1:11" ht="13.15" customHeight="1">
      <c r="A172" s="115" t="s">
        <v>554</v>
      </c>
      <c r="B172" s="113" t="s">
        <v>480</v>
      </c>
      <c r="C172" s="33" t="s">
        <v>177</v>
      </c>
      <c r="D172" s="33" t="s">
        <v>193</v>
      </c>
      <c r="E172" s="67">
        <v>1.5</v>
      </c>
      <c r="F172" s="67"/>
      <c r="G172" s="67"/>
      <c r="H172" s="67">
        <v>0.5</v>
      </c>
      <c r="I172" s="67"/>
      <c r="J172" s="67"/>
      <c r="K172" s="67"/>
    </row>
    <row r="173" spans="1:11" ht="13.15" customHeight="1">
      <c r="A173" s="115" t="s">
        <v>556</v>
      </c>
      <c r="B173" s="118" t="s">
        <v>449</v>
      </c>
      <c r="C173" s="33" t="s">
        <v>253</v>
      </c>
      <c r="D173" s="33" t="s">
        <v>254</v>
      </c>
      <c r="E173" s="33">
        <v>28</v>
      </c>
      <c r="F173" s="67"/>
      <c r="G173" s="67"/>
      <c r="H173" s="67"/>
      <c r="I173" s="36"/>
      <c r="J173" s="36"/>
      <c r="K173" s="37"/>
    </row>
    <row r="174" spans="1:11" ht="13.15" customHeight="1">
      <c r="A174" s="115" t="s">
        <v>555</v>
      </c>
      <c r="B174" s="118" t="s">
        <v>272</v>
      </c>
      <c r="C174" s="33" t="s">
        <v>268</v>
      </c>
      <c r="D174" s="33" t="s">
        <v>464</v>
      </c>
      <c r="E174" s="104">
        <v>2.5</v>
      </c>
      <c r="F174" s="104"/>
      <c r="G174" s="104"/>
      <c r="H174" s="104"/>
      <c r="I174" s="104"/>
      <c r="J174" s="104"/>
      <c r="K174" s="104"/>
    </row>
    <row r="175" spans="1:11" ht="13.15" customHeight="1">
      <c r="A175" s="115" t="s">
        <v>555</v>
      </c>
      <c r="B175" s="118" t="s">
        <v>270</v>
      </c>
      <c r="C175" s="33" t="s">
        <v>268</v>
      </c>
      <c r="D175" s="33" t="s">
        <v>271</v>
      </c>
      <c r="E175" s="104">
        <v>14.2</v>
      </c>
      <c r="F175" s="104"/>
      <c r="G175" s="104"/>
      <c r="H175" s="104"/>
      <c r="I175" s="104"/>
      <c r="J175" s="104"/>
      <c r="K175" s="104"/>
    </row>
    <row r="176" spans="1:11" ht="13.15" customHeight="1">
      <c r="A176" s="115" t="s">
        <v>556</v>
      </c>
      <c r="B176" s="113" t="s">
        <v>166</v>
      </c>
      <c r="C176" s="33" t="s">
        <v>165</v>
      </c>
      <c r="D176" s="33" t="s">
        <v>167</v>
      </c>
      <c r="E176" s="33"/>
      <c r="F176" s="67"/>
      <c r="G176" s="68">
        <v>14.2</v>
      </c>
      <c r="H176" s="67"/>
      <c r="I176" s="36"/>
      <c r="J176" s="36"/>
      <c r="K176" s="37"/>
    </row>
    <row r="177" spans="1:11" ht="13.15" customHeight="1">
      <c r="A177" s="115" t="s">
        <v>556</v>
      </c>
      <c r="B177" s="113" t="s">
        <v>157</v>
      </c>
      <c r="C177" s="33" t="s">
        <v>86</v>
      </c>
      <c r="D177" s="33" t="s">
        <v>158</v>
      </c>
      <c r="E177" s="33"/>
      <c r="F177" s="67"/>
      <c r="G177" s="68">
        <v>13.8</v>
      </c>
      <c r="H177" s="67"/>
      <c r="I177" s="36"/>
      <c r="J177" s="36"/>
      <c r="K177" s="37"/>
    </row>
    <row r="178" spans="1:11" ht="13.15" customHeight="1">
      <c r="A178" s="115" t="s">
        <v>556</v>
      </c>
      <c r="B178" s="113" t="s">
        <v>528</v>
      </c>
      <c r="C178" s="33" t="s">
        <v>165</v>
      </c>
      <c r="D178" s="33" t="s">
        <v>167</v>
      </c>
      <c r="E178" s="33"/>
      <c r="F178" s="67"/>
      <c r="G178" s="67">
        <v>15.1</v>
      </c>
      <c r="H178" s="67"/>
      <c r="I178" s="36"/>
      <c r="J178" s="36"/>
      <c r="K178" s="37"/>
    </row>
    <row r="179" spans="1:11" ht="13.15" customHeight="1">
      <c r="A179" s="115" t="s">
        <v>555</v>
      </c>
      <c r="B179" s="113" t="s">
        <v>154</v>
      </c>
      <c r="C179" s="33" t="s">
        <v>86</v>
      </c>
      <c r="D179" s="33" t="s">
        <v>89</v>
      </c>
      <c r="E179" s="104">
        <v>0.36</v>
      </c>
      <c r="F179" s="104"/>
      <c r="G179" s="104">
        <v>0.36</v>
      </c>
      <c r="H179" s="104"/>
      <c r="I179" s="104"/>
      <c r="J179" s="104"/>
      <c r="K179" s="104"/>
    </row>
    <row r="180" spans="1:11" ht="13.15" customHeight="1">
      <c r="A180" s="115" t="s">
        <v>556</v>
      </c>
      <c r="B180" s="118" t="s">
        <v>255</v>
      </c>
      <c r="C180" s="33" t="s">
        <v>253</v>
      </c>
      <c r="D180" s="33"/>
      <c r="E180" s="104"/>
      <c r="F180" s="104"/>
      <c r="G180" s="104">
        <v>9.7899999999999991</v>
      </c>
      <c r="H180" s="104"/>
      <c r="I180" s="104"/>
      <c r="J180" s="104"/>
      <c r="K180" s="104"/>
    </row>
    <row r="181" spans="1:11" ht="13.15" customHeight="1">
      <c r="A181" s="115" t="s">
        <v>556</v>
      </c>
      <c r="B181" s="113" t="s">
        <v>403</v>
      </c>
      <c r="C181" s="33" t="s">
        <v>346</v>
      </c>
      <c r="D181" s="33" t="s">
        <v>404</v>
      </c>
      <c r="E181" s="104"/>
      <c r="F181" s="104"/>
      <c r="G181" s="104">
        <v>9.5</v>
      </c>
      <c r="H181" s="104"/>
      <c r="I181" s="104"/>
      <c r="J181" s="104"/>
      <c r="K181" s="104"/>
    </row>
    <row r="182" spans="1:11" ht="13.15" customHeight="1">
      <c r="A182" s="115" t="s">
        <v>555</v>
      </c>
      <c r="B182" s="113" t="s">
        <v>127</v>
      </c>
      <c r="C182" s="33" t="s">
        <v>86</v>
      </c>
      <c r="D182" s="33" t="s">
        <v>126</v>
      </c>
      <c r="E182" s="104">
        <v>19</v>
      </c>
      <c r="F182" s="104"/>
      <c r="G182" s="104"/>
      <c r="H182" s="104">
        <v>0.04</v>
      </c>
      <c r="I182" s="104"/>
      <c r="J182" s="104"/>
      <c r="K182" s="104"/>
    </row>
    <row r="183" spans="1:11" ht="13.15" customHeight="1">
      <c r="A183" s="115" t="s">
        <v>556</v>
      </c>
      <c r="B183" s="113" t="s">
        <v>468</v>
      </c>
      <c r="C183" s="33" t="s">
        <v>86</v>
      </c>
      <c r="D183" s="33" t="s">
        <v>151</v>
      </c>
      <c r="E183" s="104">
        <v>12.45</v>
      </c>
      <c r="F183" s="104"/>
      <c r="G183" s="104"/>
      <c r="H183" s="104">
        <v>1.55</v>
      </c>
      <c r="I183" s="104"/>
      <c r="J183" s="104"/>
      <c r="K183" s="104"/>
    </row>
    <row r="184" spans="1:11" ht="13.15" customHeight="1">
      <c r="A184" s="115" t="s">
        <v>556</v>
      </c>
      <c r="B184" s="113" t="s">
        <v>468</v>
      </c>
      <c r="C184" s="33" t="s">
        <v>346</v>
      </c>
      <c r="D184" s="33" t="s">
        <v>391</v>
      </c>
      <c r="E184" s="104">
        <v>7.38</v>
      </c>
      <c r="F184" s="104"/>
      <c r="G184" s="104">
        <v>8.1999999999999993</v>
      </c>
      <c r="H184" s="104">
        <v>1.23</v>
      </c>
      <c r="I184" s="104"/>
      <c r="J184" s="104"/>
      <c r="K184" s="161"/>
    </row>
    <row r="185" spans="1:11" ht="13.15" customHeight="1">
      <c r="A185" s="115" t="s">
        <v>556</v>
      </c>
      <c r="B185" s="113" t="s">
        <v>469</v>
      </c>
      <c r="C185" s="33" t="s">
        <v>346</v>
      </c>
      <c r="D185" s="33" t="s">
        <v>391</v>
      </c>
      <c r="E185" s="104">
        <v>7.65</v>
      </c>
      <c r="F185" s="104"/>
      <c r="G185" s="104">
        <v>8.5</v>
      </c>
      <c r="H185" s="104">
        <v>1.27</v>
      </c>
      <c r="I185" s="104"/>
      <c r="J185" s="104"/>
      <c r="K185" s="161"/>
    </row>
    <row r="186" spans="1:11" ht="13.15" customHeight="1">
      <c r="A186" s="115" t="s">
        <v>556</v>
      </c>
      <c r="B186" s="113" t="s">
        <v>470</v>
      </c>
      <c r="C186" s="33" t="s">
        <v>86</v>
      </c>
      <c r="D186" s="33" t="s">
        <v>391</v>
      </c>
      <c r="E186" s="104">
        <v>11.2</v>
      </c>
      <c r="F186" s="104"/>
      <c r="G186" s="104"/>
      <c r="H186" s="104">
        <v>1.86</v>
      </c>
      <c r="I186" s="104"/>
      <c r="J186" s="104"/>
      <c r="K186" s="161"/>
    </row>
    <row r="187" spans="1:11" ht="13.15" customHeight="1">
      <c r="A187" s="115" t="s">
        <v>556</v>
      </c>
      <c r="B187" s="113" t="s">
        <v>471</v>
      </c>
      <c r="C187" s="33" t="s">
        <v>346</v>
      </c>
      <c r="D187" s="33" t="s">
        <v>391</v>
      </c>
      <c r="E187" s="104">
        <v>8.82</v>
      </c>
      <c r="F187" s="104"/>
      <c r="G187" s="104">
        <v>9.8000000000000007</v>
      </c>
      <c r="H187" s="104">
        <v>1.47</v>
      </c>
      <c r="I187" s="104"/>
      <c r="J187" s="104"/>
      <c r="K187" s="161"/>
    </row>
    <row r="188" spans="1:11" ht="13.15" customHeight="1">
      <c r="A188" s="115" t="s">
        <v>555</v>
      </c>
      <c r="B188" s="113" t="s">
        <v>226</v>
      </c>
      <c r="C188" s="33" t="s">
        <v>197</v>
      </c>
      <c r="D188" s="33" t="s">
        <v>227</v>
      </c>
      <c r="E188" s="104">
        <v>17.27</v>
      </c>
      <c r="F188" s="104"/>
      <c r="G188" s="104"/>
      <c r="H188" s="104">
        <v>0.2</v>
      </c>
      <c r="I188" s="104"/>
      <c r="J188" s="104"/>
      <c r="K188" s="161"/>
    </row>
    <row r="189" spans="1:11" ht="13.15" customHeight="1">
      <c r="A189" s="115" t="s">
        <v>555</v>
      </c>
      <c r="B189" s="118" t="s">
        <v>226</v>
      </c>
      <c r="C189" s="33" t="s">
        <v>86</v>
      </c>
      <c r="D189" s="33" t="s">
        <v>299</v>
      </c>
      <c r="E189" s="104">
        <v>4.95</v>
      </c>
      <c r="F189" s="104"/>
      <c r="G189" s="104"/>
      <c r="H189" s="104" t="s">
        <v>394</v>
      </c>
      <c r="I189" s="104"/>
      <c r="J189" s="104"/>
      <c r="K189" s="161"/>
    </row>
    <row r="190" spans="1:11" ht="13.15" customHeight="1">
      <c r="A190" s="115" t="s">
        <v>555</v>
      </c>
      <c r="B190" s="118" t="s">
        <v>298</v>
      </c>
      <c r="C190" s="33" t="s">
        <v>290</v>
      </c>
      <c r="D190" s="33" t="s">
        <v>299</v>
      </c>
      <c r="E190" s="104">
        <v>10.81</v>
      </c>
      <c r="F190" s="104"/>
      <c r="G190" s="104"/>
      <c r="H190" s="104">
        <v>0.02</v>
      </c>
      <c r="I190" s="104"/>
      <c r="J190" s="104"/>
      <c r="K190" s="161"/>
    </row>
    <row r="191" spans="1:11" ht="13.15" customHeight="1">
      <c r="A191" s="115" t="s">
        <v>555</v>
      </c>
      <c r="B191" s="113" t="s">
        <v>138</v>
      </c>
      <c r="C191" s="33" t="s">
        <v>86</v>
      </c>
      <c r="D191" s="33" t="s">
        <v>89</v>
      </c>
      <c r="E191" s="104">
        <v>1.32</v>
      </c>
      <c r="F191" s="104"/>
      <c r="G191" s="104">
        <v>1.32</v>
      </c>
      <c r="H191" s="104"/>
      <c r="I191" s="104"/>
      <c r="J191" s="104"/>
      <c r="K191" s="161"/>
    </row>
    <row r="192" spans="1:11" ht="13.15" customHeight="1">
      <c r="A192" s="115" t="s">
        <v>556</v>
      </c>
      <c r="B192" s="113" t="s">
        <v>88</v>
      </c>
      <c r="C192" s="33" t="s">
        <v>86</v>
      </c>
      <c r="D192" s="33" t="s">
        <v>89</v>
      </c>
      <c r="E192" s="68">
        <v>2.62</v>
      </c>
      <c r="F192" s="67"/>
      <c r="G192" s="68">
        <v>2.62</v>
      </c>
      <c r="H192" s="67"/>
      <c r="I192" s="67"/>
      <c r="J192" s="67"/>
      <c r="K192" s="101"/>
    </row>
    <row r="193" spans="1:11" ht="13.15" customHeight="1">
      <c r="A193" s="115" t="s">
        <v>555</v>
      </c>
      <c r="B193" s="113" t="s">
        <v>395</v>
      </c>
      <c r="C193" s="33" t="s">
        <v>228</v>
      </c>
      <c r="D193" s="33" t="s">
        <v>237</v>
      </c>
      <c r="E193" s="104">
        <v>4.49</v>
      </c>
      <c r="F193" s="104"/>
      <c r="G193" s="104">
        <v>9.9</v>
      </c>
      <c r="H193" s="104"/>
      <c r="I193" s="104"/>
      <c r="J193" s="104"/>
      <c r="K193" s="161"/>
    </row>
    <row r="194" spans="1:11" ht="13.15" customHeight="1">
      <c r="A194" s="115" t="s">
        <v>555</v>
      </c>
      <c r="B194" s="118" t="s">
        <v>444</v>
      </c>
      <c r="C194" s="33" t="s">
        <v>290</v>
      </c>
      <c r="D194" s="33" t="s">
        <v>294</v>
      </c>
      <c r="E194" s="104">
        <v>11.09</v>
      </c>
      <c r="F194" s="104"/>
      <c r="G194" s="104"/>
      <c r="H194" s="104">
        <v>0.46</v>
      </c>
      <c r="I194" s="104"/>
      <c r="J194" s="104"/>
      <c r="K194" s="161"/>
    </row>
    <row r="195" spans="1:11" ht="13.15" customHeight="1">
      <c r="A195" s="115" t="s">
        <v>555</v>
      </c>
      <c r="B195" s="118" t="s">
        <v>302</v>
      </c>
      <c r="C195" s="33" t="s">
        <v>290</v>
      </c>
      <c r="D195" s="33" t="s">
        <v>294</v>
      </c>
      <c r="E195" s="104">
        <v>11.09</v>
      </c>
      <c r="F195" s="104"/>
      <c r="G195" s="104"/>
      <c r="H195" s="104">
        <v>0.46</v>
      </c>
      <c r="I195" s="104"/>
      <c r="J195" s="104"/>
      <c r="K195" s="161"/>
    </row>
    <row r="196" spans="1:11" ht="13.15" customHeight="1">
      <c r="A196" s="115" t="s">
        <v>555</v>
      </c>
      <c r="B196" s="118" t="s">
        <v>301</v>
      </c>
      <c r="C196" s="33" t="s">
        <v>290</v>
      </c>
      <c r="D196" s="33" t="s">
        <v>294</v>
      </c>
      <c r="E196" s="104">
        <v>11.09</v>
      </c>
      <c r="F196" s="104"/>
      <c r="G196" s="104"/>
      <c r="H196" s="104">
        <v>0.46</v>
      </c>
      <c r="I196" s="104"/>
      <c r="J196" s="104"/>
      <c r="K196" s="161"/>
    </row>
    <row r="197" spans="1:11" ht="13.15" customHeight="1">
      <c r="A197" s="115" t="s">
        <v>555</v>
      </c>
      <c r="B197" s="118" t="s">
        <v>445</v>
      </c>
      <c r="C197" s="33" t="s">
        <v>290</v>
      </c>
      <c r="D197" s="33" t="s">
        <v>294</v>
      </c>
      <c r="E197" s="104">
        <v>11.09</v>
      </c>
      <c r="F197" s="104"/>
      <c r="G197" s="104"/>
      <c r="H197" s="104">
        <v>0.46</v>
      </c>
      <c r="I197" s="104"/>
      <c r="J197" s="104"/>
      <c r="K197" s="161"/>
    </row>
    <row r="198" spans="1:11" ht="13.15" customHeight="1">
      <c r="A198" s="115" t="s">
        <v>555</v>
      </c>
      <c r="B198" s="118" t="s">
        <v>293</v>
      </c>
      <c r="C198" s="33" t="s">
        <v>290</v>
      </c>
      <c r="D198" s="33" t="s">
        <v>294</v>
      </c>
      <c r="E198" s="104">
        <v>10.24</v>
      </c>
      <c r="F198" s="104"/>
      <c r="G198" s="104"/>
      <c r="H198" s="104">
        <v>0.42</v>
      </c>
      <c r="I198" s="104"/>
      <c r="J198" s="104"/>
      <c r="K198" s="161"/>
    </row>
    <row r="199" spans="1:11" ht="13.15" customHeight="1">
      <c r="A199" s="115" t="s">
        <v>554</v>
      </c>
      <c r="B199" s="113" t="s">
        <v>484</v>
      </c>
      <c r="C199" s="33" t="s">
        <v>367</v>
      </c>
      <c r="D199" s="33" t="s">
        <v>369</v>
      </c>
      <c r="E199" s="67"/>
      <c r="F199" s="67"/>
      <c r="G199" s="67">
        <v>1.5</v>
      </c>
      <c r="H199" s="67"/>
      <c r="I199" s="67"/>
      <c r="J199" s="67"/>
      <c r="K199" s="101"/>
    </row>
    <row r="200" spans="1:11" ht="13.15" customHeight="1">
      <c r="A200" s="115" t="s">
        <v>556</v>
      </c>
      <c r="B200" s="113" t="s">
        <v>85</v>
      </c>
      <c r="C200" s="33" t="s">
        <v>86</v>
      </c>
      <c r="D200" s="33" t="s">
        <v>87</v>
      </c>
      <c r="E200" s="68">
        <v>10.6</v>
      </c>
      <c r="F200" s="67"/>
      <c r="G200" s="68">
        <v>10.6</v>
      </c>
      <c r="H200" s="67"/>
      <c r="I200" s="67"/>
      <c r="J200" s="67"/>
      <c r="K200" s="101"/>
    </row>
    <row r="201" spans="1:11" ht="13.15" customHeight="1">
      <c r="A201" s="115" t="s">
        <v>556</v>
      </c>
      <c r="B201" s="118" t="s">
        <v>85</v>
      </c>
      <c r="C201" s="33" t="s">
        <v>261</v>
      </c>
      <c r="D201" s="33" t="s">
        <v>262</v>
      </c>
      <c r="E201" s="33">
        <v>11.92</v>
      </c>
      <c r="F201" s="67"/>
      <c r="G201" s="67"/>
      <c r="H201" s="67"/>
      <c r="I201" s="67"/>
      <c r="J201" s="67"/>
      <c r="K201" s="101"/>
    </row>
    <row r="202" spans="1:11" ht="13.15" customHeight="1">
      <c r="A202" s="115" t="s">
        <v>554</v>
      </c>
      <c r="B202" s="113" t="s">
        <v>549</v>
      </c>
      <c r="C202" s="33" t="s">
        <v>367</v>
      </c>
      <c r="D202" s="33" t="s">
        <v>369</v>
      </c>
      <c r="E202" s="67">
        <v>0.8</v>
      </c>
      <c r="F202" s="67"/>
      <c r="G202" s="67"/>
      <c r="H202" s="67"/>
      <c r="I202" s="67"/>
      <c r="J202" s="67"/>
      <c r="K202" s="101"/>
    </row>
    <row r="203" spans="1:11" ht="13.15" customHeight="1">
      <c r="A203" s="115" t="s">
        <v>555</v>
      </c>
      <c r="B203" s="113" t="s">
        <v>160</v>
      </c>
      <c r="C203" s="33" t="s">
        <v>86</v>
      </c>
      <c r="D203" s="33" t="s">
        <v>161</v>
      </c>
      <c r="E203" s="104">
        <v>0.7</v>
      </c>
      <c r="F203" s="104">
        <v>0.46</v>
      </c>
      <c r="H203" s="104"/>
      <c r="I203" s="104"/>
      <c r="J203" s="104"/>
      <c r="K203" s="161"/>
    </row>
    <row r="204" spans="1:11" ht="13.15" customHeight="1">
      <c r="A204" s="115" t="s">
        <v>555</v>
      </c>
      <c r="B204" s="113" t="s">
        <v>100</v>
      </c>
      <c r="C204" s="33" t="s">
        <v>86</v>
      </c>
      <c r="D204" s="33" t="s">
        <v>101</v>
      </c>
      <c r="E204" s="104">
        <v>1.6</v>
      </c>
      <c r="F204" s="104"/>
      <c r="G204" s="104"/>
      <c r="H204" s="104"/>
      <c r="I204" s="104"/>
      <c r="J204" s="104"/>
      <c r="K204" s="161"/>
    </row>
  </sheetData>
  <autoFilter ref="A2:K204"/>
  <sortState ref="A3:K204">
    <sortCondition ref="B3:B204"/>
  </sortState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" sqref="C3"/>
    </sheetView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11</vt:i4>
      </vt:variant>
    </vt:vector>
  </HeadingPairs>
  <TitlesOfParts>
    <vt:vector size="21" baseType="lpstr">
      <vt:lpstr>Boissons Alcoolisées</vt:lpstr>
      <vt:lpstr>Boissons non alcoolisées</vt:lpstr>
      <vt:lpstr>Fruits et légumes</vt:lpstr>
      <vt:lpstr>Consommable et Hygiène</vt:lpstr>
      <vt:lpstr>Epicerie</vt:lpstr>
      <vt:lpstr>Frais</vt:lpstr>
      <vt:lpstr>Surgelé</vt:lpstr>
      <vt:lpstr>Recette</vt:lpstr>
      <vt:lpstr>Liste base</vt:lpstr>
      <vt:lpstr>Feuil1</vt:lpstr>
      <vt:lpstr>Autresfr</vt:lpstr>
      <vt:lpstr>Autressurge</vt:lpstr>
      <vt:lpstr>base</vt:lpstr>
      <vt:lpstr>basep</vt:lpstr>
      <vt:lpstr>dept</vt:lpstr>
      <vt:lpstr>Epicerie</vt:lpstr>
      <vt:lpstr>Fruits</vt:lpstr>
      <vt:lpstr>Glaces</vt:lpstr>
      <vt:lpstr>Légumes</vt:lpstr>
      <vt:lpstr>Marée</vt:lpstr>
      <vt:lpstr>Viandes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Simon</dc:creator>
  <cp:lastModifiedBy>tulipe</cp:lastModifiedBy>
  <cp:revision>3</cp:revision>
  <dcterms:created xsi:type="dcterms:W3CDTF">2020-11-28T13:42:56Z</dcterms:created>
  <dcterms:modified xsi:type="dcterms:W3CDTF">2020-12-02T12:53:45Z</dcterms:modified>
  <cp:version>9.102.61.42357</cp:version>
</cp:coreProperties>
</file>