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hidePivotFieldList="1"/>
  <bookViews>
    <workbookView xWindow="-110" yWindow="-110" windowWidth="19420" windowHeight="10420" activeTab="1"/>
  </bookViews>
  <sheets>
    <sheet name="Liste" sheetId="5" r:id="rId1"/>
    <sheet name="Source" sheetId="1" r:id="rId2"/>
  </sheets>
  <definedNames>
    <definedName name="_xlnm._FilterDatabase" localSheetId="0" hidden="1">Liste!#REF!</definedName>
    <definedName name="_xlnm._FilterDatabase" localSheetId="1" hidden="1">Source!$A$1:$C$94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1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" a="1"/>
  <c r="E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41" a="1"/>
  <c r="E41" s="1"/>
  <c r="E42" a="1"/>
  <c r="E42" s="1"/>
  <c r="E43" a="1"/>
  <c r="E43" s="1"/>
  <c r="E44" a="1"/>
  <c r="E44" s="1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52" a="1"/>
  <c r="E52" s="1"/>
  <c r="E53" a="1"/>
  <c r="E53" s="1"/>
  <c r="E54" a="1"/>
  <c r="E54" s="1"/>
  <c r="E55" a="1"/>
  <c r="E55" s="1"/>
  <c r="E56" a="1"/>
  <c r="E56" s="1"/>
  <c r="E57" a="1"/>
  <c r="E57" s="1"/>
  <c r="E58" a="1"/>
  <c r="E58" s="1"/>
  <c r="E59" a="1"/>
  <c r="E59" s="1"/>
  <c r="E60" a="1"/>
  <c r="E60" s="1"/>
  <c r="E61" a="1"/>
  <c r="E61" s="1"/>
  <c r="E62" a="1"/>
  <c r="E62" s="1"/>
  <c r="E63" a="1"/>
  <c r="E63" s="1"/>
  <c r="E64" a="1"/>
  <c r="E64" s="1"/>
  <c r="E65" a="1"/>
  <c r="E65" s="1"/>
  <c r="E66" a="1"/>
  <c r="E66" s="1"/>
  <c r="E67" a="1"/>
  <c r="E67" s="1"/>
  <c r="E68" a="1"/>
  <c r="E68" s="1"/>
  <c r="E69" a="1"/>
  <c r="E69" s="1"/>
  <c r="E70" a="1"/>
  <c r="E70" s="1"/>
  <c r="E71" a="1"/>
  <c r="E71" s="1"/>
  <c r="E72" a="1"/>
  <c r="E72" s="1"/>
  <c r="E73" a="1"/>
  <c r="E73" s="1"/>
  <c r="E74" a="1"/>
  <c r="E74" s="1"/>
  <c r="E75" a="1"/>
  <c r="E75" s="1"/>
  <c r="E76" a="1"/>
  <c r="E76" s="1"/>
  <c r="E77" a="1"/>
  <c r="E77" s="1"/>
  <c r="E78" a="1"/>
  <c r="E78" s="1"/>
</calcChain>
</file>

<file path=xl/sharedStrings.xml><?xml version="1.0" encoding="utf-8"?>
<sst xmlns="http://schemas.openxmlformats.org/spreadsheetml/2006/main" count="221" uniqueCount="38">
  <si>
    <t>Établissement</t>
  </si>
  <si>
    <t>Statut</t>
  </si>
  <si>
    <t>VIGI SANTE LTEE</t>
  </si>
  <si>
    <t>Complété</t>
  </si>
  <si>
    <t>GROUPE ROY SANTE INC.</t>
  </si>
  <si>
    <t>CIUSSS DU SAGUENAY - LAC-SAINT-JEAN</t>
  </si>
  <si>
    <t>Suivi complété</t>
  </si>
  <si>
    <t>CIUSSS DU NORD-DE-L'ÎLE-DE-MONTRÉAL</t>
  </si>
  <si>
    <t>En traitement</t>
  </si>
  <si>
    <t>CIUSSS DU CENTRE-SUD-DE-L'ÎLE-DE-MONTRÉAL</t>
  </si>
  <si>
    <t>CIUSSS DE L'EST-DE-L'ÎLE-DE-MONTRÉAL</t>
  </si>
  <si>
    <t>CIUSSS DE LA MAURICIE-ET-DU-CENTRE-DU-QUEBEC</t>
  </si>
  <si>
    <t>CIUSSS DE LA CAPITALE-NATIONALE</t>
  </si>
  <si>
    <t>CISSS DU BAS-SAINT-LAURENT</t>
  </si>
  <si>
    <t>CISSS DES LAURENTIDES</t>
  </si>
  <si>
    <t>CISSS DE L'OUTAOUAIS</t>
  </si>
  <si>
    <t>CISSS DE LAVAL</t>
  </si>
  <si>
    <t>CISSS DE LA MONTÉRÉGIE-OUEST</t>
  </si>
  <si>
    <t>CISSS DE LA MONTÉRÉGIE-EST</t>
  </si>
  <si>
    <t>CISSS DE LA MONTÉRÉGIE-CENTRE</t>
  </si>
  <si>
    <t>CISSS DE LA GASPÉSIE</t>
  </si>
  <si>
    <t>CISSS DE LA CÔTE-NORD</t>
  </si>
  <si>
    <t>CISSS DE CHAUDIÈRE-APPALACHES</t>
  </si>
  <si>
    <t>CHSLD PROVIDENCE NOTRE-DAME DE LOURDES INC.</t>
  </si>
  <si>
    <t>CHSLD AGE3 INC.</t>
  </si>
  <si>
    <t>CENTRE D'HEBERGEMENT ST-JEAN-EUDES INC.</t>
  </si>
  <si>
    <t>SANTE COURVILLE INC.</t>
  </si>
  <si>
    <t>CIUSSS DE L'OUEST-DE-L'ÎLE-DE-MONTRÉAL</t>
  </si>
  <si>
    <t>CIUSSS DE L'ESTRIE - CENTRE HOSP. UNIV. DE SHERBROOKE</t>
  </si>
  <si>
    <t>ACCUEIL DU RIVAGE INC.</t>
  </si>
  <si>
    <t>GROUPE CHAMPLAIN INC.</t>
  </si>
  <si>
    <t>CENTRE HOSPITALIER ST-FRANCOIS INC.</t>
  </si>
  <si>
    <t>CISSS DE L'ABITIBI-TÉMISCAMINGUE</t>
  </si>
  <si>
    <t>CISSS DE LANAUDIERE</t>
  </si>
  <si>
    <t>CIUSSS DU CENTRE-OUEST-DE-L'ÎLE-DE-MONTRÉAL</t>
  </si>
  <si>
    <t xml:space="preserve">Date </t>
  </si>
  <si>
    <r>
      <t>liste de ceux qui collent au critères :</t>
    </r>
    <r>
      <rPr>
        <b/>
        <sz val="8"/>
        <color rgb="FFFF0000"/>
        <rFont val="Courier New"/>
        <family val="3"/>
      </rPr>
      <t>complété</t>
    </r>
    <r>
      <rPr>
        <sz val="8"/>
        <color rgb="FF4F595F"/>
        <rFont val="Courier New"/>
        <family val="3"/>
      </rPr>
      <t xml:space="preserve"> ou </t>
    </r>
    <r>
      <rPr>
        <b/>
        <sz val="8"/>
        <color rgb="FFFF0000"/>
        <rFont val="Courier New"/>
        <family val="3"/>
      </rPr>
      <t>suivi complété</t>
    </r>
    <r>
      <rPr>
        <b/>
        <sz val="8"/>
        <color rgb="FF4F595F"/>
        <rFont val="Courier New"/>
        <family val="3"/>
      </rPr>
      <t xml:space="preserve"> </t>
    </r>
    <r>
      <rPr>
        <sz val="8"/>
        <color rgb="FF4F595F"/>
        <rFont val="Courier New"/>
        <family val="3"/>
      </rPr>
      <t>dans la fourchette des dates du</t>
    </r>
    <r>
      <rPr>
        <b/>
        <sz val="8"/>
        <color rgb="FFFF0000"/>
        <rFont val="Courier New"/>
        <family val="3"/>
      </rPr>
      <t xml:space="preserve"> 31/10 au 8/11</t>
    </r>
  </si>
  <si>
    <t xml:space="preserve">sans doublons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</si>
</sst>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8"/>
      <color rgb="FFFF0000"/>
      <name val="Courier New"/>
      <family val="3"/>
    </font>
    <font>
      <b/>
      <sz val="8"/>
      <color rgb="FF4F595F"/>
      <name val="Courier New"/>
      <family val="3"/>
    </font>
    <font>
      <sz val="8"/>
      <color rgb="FF4F595F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22" fontId="0" fillId="0" borderId="0" xfId="0" applyNumberFormat="1"/>
    <xf numFmtId="0" fontId="0" fillId="0" borderId="0" xfId="0" applyBorder="1"/>
    <xf numFmtId="0" fontId="2" fillId="0" borderId="0" xfId="0" applyFont="1" applyBorder="1" applyAlignment="1">
      <alignment vertical="center"/>
    </xf>
    <xf numFmtId="0" fontId="0" fillId="2" borderId="0" xfId="0" applyFill="1"/>
    <xf numFmtId="0" fontId="0" fillId="3" borderId="0" xfId="0" applyFill="1"/>
    <xf numFmtId="0" fontId="5" fillId="0" borderId="0" xfId="0" applyFont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0"/>
  <sheetViews>
    <sheetView showGridLines="0" workbookViewId="0">
      <selection activeCell="D5" sqref="D5"/>
    </sheetView>
  </sheetViews>
  <sheetFormatPr baseColWidth="10" defaultColWidth="8.7265625" defaultRowHeight="14.5"/>
  <cols>
    <col min="1" max="1" width="51.36328125" style="3" bestFit="1" customWidth="1"/>
  </cols>
  <sheetData>
    <row r="1" spans="1:2">
      <c r="A1" s="4" t="s">
        <v>4</v>
      </c>
    </row>
    <row r="2" spans="1:2">
      <c r="A2" s="4" t="s">
        <v>26</v>
      </c>
    </row>
    <row r="3" spans="1:2">
      <c r="A3" s="4" t="s">
        <v>30</v>
      </c>
    </row>
    <row r="4" spans="1:2">
      <c r="A4" s="4" t="s">
        <v>2</v>
      </c>
    </row>
    <row r="5" spans="1:2">
      <c r="A5" s="4" t="s">
        <v>23</v>
      </c>
    </row>
    <row r="6" spans="1:2">
      <c r="A6" s="4" t="s">
        <v>29</v>
      </c>
    </row>
    <row r="7" spans="1:2">
      <c r="A7" s="4" t="s">
        <v>25</v>
      </c>
      <c r="B7" s="5"/>
    </row>
    <row r="8" spans="1:2">
      <c r="A8" s="4" t="s">
        <v>31</v>
      </c>
    </row>
    <row r="9" spans="1:2">
      <c r="A9" s="4" t="s">
        <v>24</v>
      </c>
    </row>
    <row r="10" spans="1:2">
      <c r="A10" s="4" t="s">
        <v>13</v>
      </c>
      <c r="B10" s="5"/>
    </row>
    <row r="11" spans="1:2">
      <c r="A11" s="4" t="s">
        <v>5</v>
      </c>
      <c r="B11" s="5"/>
    </row>
    <row r="12" spans="1:2">
      <c r="A12" s="4" t="s">
        <v>12</v>
      </c>
      <c r="B12" s="5"/>
    </row>
    <row r="13" spans="1:2">
      <c r="A13" s="4" t="s">
        <v>11</v>
      </c>
      <c r="B13" s="6"/>
    </row>
    <row r="14" spans="1:2">
      <c r="A14" s="4" t="s">
        <v>28</v>
      </c>
    </row>
    <row r="15" spans="1:2">
      <c r="A15" s="4" t="s">
        <v>15</v>
      </c>
      <c r="B15" s="6"/>
    </row>
    <row r="16" spans="1:2">
      <c r="A16" s="4" t="s">
        <v>32</v>
      </c>
    </row>
    <row r="17" spans="1:2">
      <c r="A17" s="4" t="s">
        <v>21</v>
      </c>
    </row>
    <row r="18" spans="1:2">
      <c r="A18" s="4" t="s">
        <v>20</v>
      </c>
      <c r="B18" s="5"/>
    </row>
    <row r="19" spans="1:2">
      <c r="A19" s="4" t="s">
        <v>22</v>
      </c>
      <c r="B19" s="5"/>
    </row>
    <row r="20" spans="1:2">
      <c r="A20" s="4" t="s">
        <v>16</v>
      </c>
    </row>
    <row r="21" spans="1:2">
      <c r="A21" s="4" t="s">
        <v>33</v>
      </c>
    </row>
    <row r="22" spans="1:2">
      <c r="A22" s="4" t="s">
        <v>14</v>
      </c>
      <c r="B22" s="6"/>
    </row>
    <row r="23" spans="1:2">
      <c r="A23" s="4" t="s">
        <v>18</v>
      </c>
      <c r="B23" s="5"/>
    </row>
    <row r="24" spans="1:2">
      <c r="A24" s="4" t="s">
        <v>19</v>
      </c>
      <c r="B24" s="5"/>
    </row>
    <row r="25" spans="1:2">
      <c r="A25" s="4" t="s">
        <v>17</v>
      </c>
      <c r="B25" s="6"/>
    </row>
    <row r="26" spans="1:2">
      <c r="A26" s="4" t="s">
        <v>10</v>
      </c>
    </row>
    <row r="27" spans="1:2">
      <c r="A27" s="4" t="s">
        <v>27</v>
      </c>
    </row>
    <row r="28" spans="1:2">
      <c r="A28" s="4" t="s">
        <v>34</v>
      </c>
    </row>
    <row r="29" spans="1:2">
      <c r="A29" s="4" t="s">
        <v>9</v>
      </c>
    </row>
    <row r="30" spans="1:2">
      <c r="A30" s="4" t="s">
        <v>7</v>
      </c>
    </row>
  </sheetData>
  <pageMargins left="0.7" right="0.7" top="0.75" bottom="0.75" header="0.3" footer="0.3"/>
  <pageSetup orientation="portrait" verticalDpi="599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94"/>
  <sheetViews>
    <sheetView tabSelected="1" zoomScale="90" zoomScaleNormal="90" workbookViewId="0">
      <selection activeCell="H17" sqref="H17"/>
    </sheetView>
  </sheetViews>
  <sheetFormatPr baseColWidth="10" defaultColWidth="9.1796875" defaultRowHeight="14.5"/>
  <cols>
    <col min="1" max="1" width="46.26953125" customWidth="1"/>
    <col min="2" max="2" width="14.26953125" customWidth="1"/>
    <col min="3" max="3" width="18.1796875" customWidth="1"/>
    <col min="5" max="5" width="55.453125" customWidth="1"/>
  </cols>
  <sheetData>
    <row r="1" spans="1:7" ht="21" customHeight="1">
      <c r="A1" s="1" t="s">
        <v>0</v>
      </c>
      <c r="B1" s="1" t="s">
        <v>1</v>
      </c>
      <c r="C1" s="1" t="s">
        <v>35</v>
      </c>
      <c r="E1" s="7" t="s">
        <v>36</v>
      </c>
    </row>
    <row r="2" spans="1:7">
      <c r="A2" t="s">
        <v>2</v>
      </c>
      <c r="B2" t="s">
        <v>3</v>
      </c>
      <c r="C2" s="2">
        <v>44142</v>
      </c>
      <c r="E2" s="8" t="str">
        <f t="array" ref="E2">IFERROR(INDEX(A$2:A$94,SMALL(IF(FREQUENCY(IF((ISNUMBER(SEARCH({"complété","Suivi complété"},B$2:B$94)))*(C$2:C$94&gt;"31/10/2020"*1)*(C$2:C$94&lt;="08/11/2020"*1),MATCH(A$2:A$94,A$2:A$94,0),""),ROW(A$2:A$94)-1)&gt;0,ROW(A$2:A$94)-1,""),ROW(A1))),"")</f>
        <v>VIGI SANTE LTEE</v>
      </c>
    </row>
    <row r="3" spans="1:7">
      <c r="A3" t="s">
        <v>26</v>
      </c>
      <c r="B3" t="s">
        <v>3</v>
      </c>
      <c r="C3" s="2">
        <v>44152</v>
      </c>
      <c r="E3" s="8" t="str">
        <f t="array" ref="E3">IFERROR(INDEX(A$2:A$94,SMALL(IF(FREQUENCY(IF((ISNUMBER(SEARCH({"complété","Suivi complété"},B$2:B$94)))*(C$2:C$94&gt;"31/10/2020"*1)*(C$2:C$94&lt;="08/11/2020"*1),MATCH(A$2:A$94,A$2:A$94,0),""),ROW(A$2:A$94)-1)&gt;0,ROW(A$2:A$94)-1,""),ROW(A2))),"")</f>
        <v>CIUSSS DU SAGUENAY - LAC-SAINT-JEAN</v>
      </c>
    </row>
    <row r="4" spans="1:7">
      <c r="A4" t="s">
        <v>4</v>
      </c>
      <c r="B4" t="s">
        <v>3</v>
      </c>
      <c r="C4" s="2">
        <v>44152</v>
      </c>
      <c r="E4" s="8" t="str">
        <f t="array" ref="E4">IFERROR(INDEX(A$2:A$94,SMALL(IF(FREQUENCY(IF((ISNUMBER(SEARCH({"complété","Suivi complété"},B$2:B$94)))*(C$2:C$94&gt;"31/10/2020"*1)*(C$2:C$94&lt;="08/11/2020"*1),MATCH(A$2:A$94,A$2:A$94,0),""),ROW(A$2:A$94)-1)&gt;0,ROW(A$2:A$94)-1,""),ROW(A3))),"")</f>
        <v>CIUSSS DU NORD-DE-L'ÎLE-DE-MONTRÉAL</v>
      </c>
    </row>
    <row r="5" spans="1:7">
      <c r="A5" t="s">
        <v>5</v>
      </c>
      <c r="B5" t="s">
        <v>3</v>
      </c>
      <c r="C5" s="2">
        <v>44147</v>
      </c>
      <c r="E5" s="8" t="str">
        <f t="array" ref="E5">IFERROR(INDEX(A$2:A$94,SMALL(IF(FREQUENCY(IF((ISNUMBER(SEARCH({"complété","Suivi complété"},B$2:B$94)))*(C$2:C$94&gt;"31/10/2020"*1)*(C$2:C$94&lt;="08/11/2020"*1),MATCH(A$2:A$94,A$2:A$94,0),""),ROW(A$2:A$94)-1)&gt;0,ROW(A$2:A$94)-1,""),ROW(A4))),"")</f>
        <v>CIUSSS DE L'EST-DE-L'ÎLE-DE-MONTRÉAL</v>
      </c>
      <c r="G5" t="s">
        <v>37</v>
      </c>
    </row>
    <row r="6" spans="1:7">
      <c r="A6" t="s">
        <v>5</v>
      </c>
      <c r="B6" t="s">
        <v>3</v>
      </c>
      <c r="C6" s="2">
        <v>44144</v>
      </c>
      <c r="E6" s="8" t="str">
        <f t="array" ref="E6">IFERROR(INDEX(A$2:A$94,SMALL(IF(FREQUENCY(IF((ISNUMBER(SEARCH({"complété","Suivi complété"},B$2:B$94)))*(C$2:C$94&gt;"31/10/2020"*1)*(C$2:C$94&lt;="08/11/2020"*1),MATCH(A$2:A$94,A$2:A$94,0),""),ROW(A$2:A$94)-1)&gt;0,ROW(A$2:A$94)-1,""),ROW(A5))),"")</f>
        <v>CIUSSS DE LA CAPITALE-NATIONALE</v>
      </c>
    </row>
    <row r="7" spans="1:7">
      <c r="A7" t="s">
        <v>5</v>
      </c>
      <c r="B7" t="s">
        <v>3</v>
      </c>
      <c r="C7" s="2">
        <v>44143</v>
      </c>
      <c r="E7" s="8" t="str">
        <f t="array" ref="E7">IFERROR(INDEX(A$2:A$94,SMALL(IF(FREQUENCY(IF((ISNUMBER(SEARCH({"complété","Suivi complété"},B$2:B$94)))*(C$2:C$94&gt;"31/10/2020"*1)*(C$2:C$94&lt;="08/11/2020"*1),MATCH(A$2:A$94,A$2:A$94,0),""),ROW(A$2:A$94)-1)&gt;0,ROW(A$2:A$94)-1,""),ROW(A6))),"")</f>
        <v>CISSS DU BAS-SAINT-LAURENT</v>
      </c>
    </row>
    <row r="8" spans="1:7">
      <c r="A8" t="s">
        <v>5</v>
      </c>
      <c r="B8" t="s">
        <v>3</v>
      </c>
      <c r="C8" s="2">
        <v>44143</v>
      </c>
      <c r="E8" s="8" t="str">
        <f t="array" ref="E8">IFERROR(INDEX(A$2:A$94,SMALL(IF(FREQUENCY(IF((ISNUMBER(SEARCH({"complété","Suivi complété"},B$2:B$94)))*(C$2:C$94&gt;"31/10/2020"*1)*(C$2:C$94&lt;="08/11/2020"*1),MATCH(A$2:A$94,A$2:A$94,0),""),ROW(A$2:A$94)-1)&gt;0,ROW(A$2:A$94)-1,""),ROW(A7))),"")</f>
        <v>CISSS DE LA MONTÉRÉGIE-EST</v>
      </c>
    </row>
    <row r="9" spans="1:7">
      <c r="A9" t="s">
        <v>5</v>
      </c>
      <c r="B9" t="s">
        <v>6</v>
      </c>
      <c r="C9" s="2">
        <v>44148</v>
      </c>
      <c r="E9" s="8" t="str">
        <f t="array" ref="E9">IFERROR(INDEX(A$2:A$94,SMALL(IF(FREQUENCY(IF((ISNUMBER(SEARCH({"complété","Suivi complété"},B$2:B$94)))*(C$2:C$94&gt;"31/10/2020"*1)*(C$2:C$94&lt;="08/11/2020"*1),MATCH(A$2:A$94,A$2:A$94,0),""),ROW(A$2:A$94)-1)&gt;0,ROW(A$2:A$94)-1,""),ROW(A8))),"")</f>
        <v>CISSS DE LA MONTÉRÉGIE-CENTRE</v>
      </c>
    </row>
    <row r="10" spans="1:7">
      <c r="A10" t="s">
        <v>5</v>
      </c>
      <c r="B10" t="s">
        <v>3</v>
      </c>
      <c r="C10" s="2">
        <v>44149</v>
      </c>
      <c r="E10" s="8" t="str">
        <f t="array" ref="E10">IFERROR(INDEX(A$2:A$94,SMALL(IF(FREQUENCY(IF((ISNUMBER(SEARCH({"complété","Suivi complété"},B$2:B$94)))*(C$2:C$94&gt;"31/10/2020"*1)*(C$2:C$94&lt;="08/11/2020"*1),MATCH(A$2:A$94,A$2:A$94,0),""),ROW(A$2:A$94)-1)&gt;0,ROW(A$2:A$94)-1,""),ROW(A9))),"")</f>
        <v>CISSS DE LA GASPÉSIE</v>
      </c>
    </row>
    <row r="11" spans="1:7">
      <c r="A11" t="s">
        <v>5</v>
      </c>
      <c r="B11" t="s">
        <v>3</v>
      </c>
      <c r="C11" s="2">
        <v>44149</v>
      </c>
      <c r="E11" s="8" t="str">
        <f t="array" ref="E11">IFERROR(INDEX(A$2:A$94,SMALL(IF(FREQUENCY(IF((ISNUMBER(SEARCH({"complété","Suivi complété"},B$2:B$94)))*(C$2:C$94&gt;"31/10/2020"*1)*(C$2:C$94&lt;="08/11/2020"*1),MATCH(A$2:A$94,A$2:A$94,0),""),ROW(A$2:A$94)-1)&gt;0,ROW(A$2:A$94)-1,""),ROW(A10))),"")</f>
        <v>CISSS DE CHAUDIÈRE-APPALACHES</v>
      </c>
    </row>
    <row r="12" spans="1:7">
      <c r="A12" t="s">
        <v>5</v>
      </c>
      <c r="B12" t="s">
        <v>3</v>
      </c>
      <c r="C12" s="2">
        <v>44142</v>
      </c>
      <c r="E12" s="8" t="str">
        <f t="array" ref="E12">IFERROR(INDEX(A$2:A$94,SMALL(IF(FREQUENCY(IF((ISNUMBER(SEARCH({"complété","Suivi complété"},B$2:B$94)))*(C$2:C$94&gt;"31/10/2020"*1)*(C$2:C$94&lt;="08/11/2020"*1),MATCH(A$2:A$94,A$2:A$94,0),""),ROW(A$2:A$94)-1)&gt;0,ROW(A$2:A$94)-1,""),ROW(A11))),"")</f>
        <v>CENTRE D'HEBERGEMENT ST-JEAN-EUDES INC.</v>
      </c>
    </row>
    <row r="13" spans="1:7">
      <c r="A13" t="s">
        <v>5</v>
      </c>
      <c r="B13" t="s">
        <v>6</v>
      </c>
      <c r="C13" s="2">
        <v>44142</v>
      </c>
      <c r="E13" s="8" t="str">
        <f t="array" ref="E13">IFERROR(INDEX(A$2:A$94,SMALL(IF(FREQUENCY(IF((ISNUMBER(SEARCH({"complété","Suivi complété"},B$2:B$94)))*(C$2:C$94&gt;"31/10/2020"*1)*(C$2:C$94&lt;="08/11/2020"*1),MATCH(A$2:A$94,A$2:A$94,0),""),ROW(A$2:A$94)-1)&gt;0,ROW(A$2:A$94)-1,""),ROW(A12))),"")</f>
        <v/>
      </c>
    </row>
    <row r="14" spans="1:7">
      <c r="A14" t="s">
        <v>5</v>
      </c>
      <c r="B14" t="s">
        <v>6</v>
      </c>
      <c r="C14" s="2">
        <v>44141</v>
      </c>
      <c r="E14" s="8" t="str">
        <f t="array" ref="E14">IFERROR(INDEX(A$2:A$94,SMALL(IF(FREQUENCY(IF((ISNUMBER(SEARCH({"complété","Suivi complété"},B$2:B$94)))*(C$2:C$94&gt;"31/10/2020"*1)*(C$2:C$94&lt;="08/11/2020"*1),MATCH(A$2:A$94,A$2:A$94,0),""),ROW(A$2:A$94)-1)&gt;0,ROW(A$2:A$94)-1,""),ROW(A13))),"")</f>
        <v/>
      </c>
    </row>
    <row r="15" spans="1:7">
      <c r="A15" t="s">
        <v>7</v>
      </c>
      <c r="B15" t="s">
        <v>3</v>
      </c>
      <c r="C15" s="2">
        <v>44143</v>
      </c>
      <c r="E15" s="8" t="str">
        <f t="array" ref="E15">IFERROR(INDEX(A$2:A$94,SMALL(IF(FREQUENCY(IF((ISNUMBER(SEARCH({"complété","Suivi complété"},B$2:B$94)))*(C$2:C$94&gt;"31/10/2020"*1)*(C$2:C$94&lt;="08/11/2020"*1),MATCH(A$2:A$94,A$2:A$94,0),""),ROW(A$2:A$94)-1)&gt;0,ROW(A$2:A$94)-1,""),ROW(A14))),"")</f>
        <v/>
      </c>
    </row>
    <row r="16" spans="1:7">
      <c r="A16" t="s">
        <v>7</v>
      </c>
      <c r="B16" t="s">
        <v>8</v>
      </c>
      <c r="E16" s="8" t="str">
        <f t="array" ref="E16">IFERROR(INDEX(A$2:A$94,SMALL(IF(FREQUENCY(IF((ISNUMBER(SEARCH({"complété","Suivi complété"},B$2:B$94)))*(C$2:C$94&gt;"31/10/2020"*1)*(C$2:C$94&lt;="08/11/2020"*1),MATCH(A$2:A$94,A$2:A$94,0),""),ROW(A$2:A$94)-1)&gt;0,ROW(A$2:A$94)-1,""),ROW(A15))),"")</f>
        <v/>
      </c>
    </row>
    <row r="17" spans="1:5">
      <c r="A17" t="s">
        <v>7</v>
      </c>
      <c r="B17" t="s">
        <v>8</v>
      </c>
      <c r="E17" s="8" t="str">
        <f t="array" ref="E17">IFERROR(INDEX(A$2:A$94,SMALL(IF(FREQUENCY(IF((ISNUMBER(SEARCH({"complété","Suivi complété"},B$2:B$94)))*(C$2:C$94&gt;"31/10/2020"*1)*(C$2:C$94&lt;="08/11/2020"*1),MATCH(A$2:A$94,A$2:A$94,0),""),ROW(A$2:A$94)-1)&gt;0,ROW(A$2:A$94)-1,""),ROW(A16))),"")</f>
        <v/>
      </c>
    </row>
    <row r="18" spans="1:5">
      <c r="A18" t="s">
        <v>9</v>
      </c>
      <c r="B18" t="s">
        <v>3</v>
      </c>
      <c r="C18" s="2">
        <v>44152</v>
      </c>
      <c r="E18" s="8" t="str">
        <f t="array" ref="E18">IFERROR(INDEX(A$2:A$94,SMALL(IF(FREQUENCY(IF((ISNUMBER(SEARCH({"complété","Suivi complété"},B$2:B$94)))*(C$2:C$94&gt;"31/10/2020"*1)*(C$2:C$94&lt;="08/11/2020"*1),MATCH(A$2:A$94,A$2:A$94,0),""),ROW(A$2:A$94)-1)&gt;0,ROW(A$2:A$94)-1,""),ROW(A17))),"")</f>
        <v/>
      </c>
    </row>
    <row r="19" spans="1:5">
      <c r="A19" t="s">
        <v>27</v>
      </c>
      <c r="B19" t="s">
        <v>3</v>
      </c>
      <c r="C19" s="2">
        <v>44149</v>
      </c>
      <c r="E19" s="8" t="str">
        <f t="array" ref="E19">IFERROR(INDEX(A$2:A$94,SMALL(IF(FREQUENCY(IF((ISNUMBER(SEARCH({"complété","Suivi complété"},B$2:B$94)))*(C$2:C$94&gt;"31/10/2020"*1)*(C$2:C$94&lt;="08/11/2020"*1),MATCH(A$2:A$94,A$2:A$94,0),""),ROW(A$2:A$94)-1)&gt;0,ROW(A$2:A$94)-1,""),ROW(A18))),"")</f>
        <v/>
      </c>
    </row>
    <row r="20" spans="1:5">
      <c r="A20" t="s">
        <v>28</v>
      </c>
      <c r="B20" t="s">
        <v>3</v>
      </c>
      <c r="C20" s="2">
        <v>44149</v>
      </c>
      <c r="E20" s="8" t="str">
        <f t="array" ref="E20">IFERROR(INDEX(A$2:A$94,SMALL(IF(FREQUENCY(IF((ISNUMBER(SEARCH({"complété","Suivi complété"},B$2:B$94)))*(C$2:C$94&gt;"31/10/2020"*1)*(C$2:C$94&lt;="08/11/2020"*1),MATCH(A$2:A$94,A$2:A$94,0),""),ROW(A$2:A$94)-1)&gt;0,ROW(A$2:A$94)-1,""),ROW(A19))),"")</f>
        <v/>
      </c>
    </row>
    <row r="21" spans="1:5">
      <c r="A21" t="s">
        <v>10</v>
      </c>
      <c r="B21" t="s">
        <v>3</v>
      </c>
      <c r="C21" s="2">
        <v>44148</v>
      </c>
      <c r="E21" s="8" t="str">
        <f t="array" ref="E21">IFERROR(INDEX(A$2:A$94,SMALL(IF(FREQUENCY(IF((ISNUMBER(SEARCH({"complété","Suivi complété"},B$2:B$94)))*(C$2:C$94&gt;"31/10/2020"*1)*(C$2:C$94&lt;="08/11/2020"*1),MATCH(A$2:A$94,A$2:A$94,0),""),ROW(A$2:A$94)-1)&gt;0,ROW(A$2:A$94)-1,""),ROW(A20))),"")</f>
        <v/>
      </c>
    </row>
    <row r="22" spans="1:5">
      <c r="A22" t="s">
        <v>10</v>
      </c>
      <c r="B22" t="s">
        <v>3</v>
      </c>
      <c r="C22" s="2">
        <v>44143</v>
      </c>
      <c r="E22" s="8" t="str">
        <f t="array" ref="E22">IFERROR(INDEX(A$2:A$94,SMALL(IF(FREQUENCY(IF((ISNUMBER(SEARCH({"complété","Suivi complété"},B$2:B$94)))*(C$2:C$94&gt;"31/10/2020"*1)*(C$2:C$94&lt;="08/11/2020"*1),MATCH(A$2:A$94,A$2:A$94,0),""),ROW(A$2:A$94)-1)&gt;0,ROW(A$2:A$94)-1,""),ROW(A21))),"")</f>
        <v/>
      </c>
    </row>
    <row r="23" spans="1:5">
      <c r="A23" t="s">
        <v>10</v>
      </c>
      <c r="B23" t="s">
        <v>3</v>
      </c>
      <c r="C23" s="2">
        <v>44143</v>
      </c>
      <c r="E23" t="str">
        <f t="array" ref="E23">IFERROR(INDEX(A$2:A$94,SMALL(IF(IFERROR(MATCH(IF((ISNUMBER(SEARCH({"complété","Suivi complété"},B$2:B$94)))*(C$2:C$94&gt;"31/10/2020"*1)*(C$2:C$94&lt;="08/11/2020"*1),A$2:A$94,""),A$2:A$94,0),"")=ROW(C$2:C$94)-1,ROW(C$2:C$94)-1,""),ROW(A22))),"")</f>
        <v/>
      </c>
    </row>
    <row r="24" spans="1:5">
      <c r="A24" t="s">
        <v>10</v>
      </c>
      <c r="B24" t="s">
        <v>6</v>
      </c>
      <c r="C24" s="2">
        <v>44145</v>
      </c>
      <c r="E24" t="str">
        <f t="array" ref="E24">IFERROR(INDEX(A$2:A$94,SMALL(IF(IFERROR(MATCH(IF((ISNUMBER(SEARCH({"complété","Suivi complété"},B$2:B$94)))*(C$2:C$94&gt;"31/10/2020"*1)*(C$2:C$94&lt;="08/11/2020"*1),A$2:A$94,""),A$2:A$94,0),"")=ROW(C$2:C$94)-1,ROW(C$2:C$94)-1,""),ROW(A23))),"")</f>
        <v/>
      </c>
    </row>
    <row r="25" spans="1:5">
      <c r="A25" t="s">
        <v>11</v>
      </c>
      <c r="B25" t="s">
        <v>3</v>
      </c>
      <c r="C25" s="2">
        <v>44152</v>
      </c>
      <c r="E25" t="str">
        <f t="array" ref="E25">IFERROR(INDEX(A$2:A$94,SMALL(IF(IFERROR(MATCH(IF((ISNUMBER(SEARCH({"complété","Suivi complété"},B$2:B$94)))*(C$2:C$94&gt;"31/10/2020"*1)*(C$2:C$94&lt;="08/11/2020"*1),A$2:A$94,""),A$2:A$94,0),"")=ROW(C$2:C$94)-1,ROW(C$2:C$94)-1,""),ROW(A24))),"")</f>
        <v/>
      </c>
    </row>
    <row r="26" spans="1:5">
      <c r="A26" t="s">
        <v>11</v>
      </c>
      <c r="B26" t="s">
        <v>8</v>
      </c>
      <c r="E26" t="str">
        <f t="array" ref="E26">IFERROR(INDEX(A$2:A$94,SMALL(IF(IFERROR(MATCH(IF((ISNUMBER(SEARCH({"complété","Suivi complété"},B$2:B$94)))*(C$2:C$94&gt;"31/10/2020"*1)*(C$2:C$94&lt;="08/11/2020"*1),A$2:A$94,""),A$2:A$94,0),"")=ROW(C$2:C$94)-1,ROW(C$2:C$94)-1,""),ROW(A25))),"")</f>
        <v/>
      </c>
    </row>
    <row r="27" spans="1:5">
      <c r="A27" t="s">
        <v>12</v>
      </c>
      <c r="B27" t="s">
        <v>3</v>
      </c>
      <c r="C27" s="2">
        <v>44143</v>
      </c>
      <c r="E27" t="str">
        <f t="array" ref="E27">IFERROR(INDEX(A$2:A$94,SMALL(IF(IFERROR(MATCH(IF((ISNUMBER(SEARCH({"complété","Suivi complété"},B$2:B$94)))*(C$2:C$94&gt;"31/10/2020"*1)*(C$2:C$94&lt;="08/11/2020"*1),A$2:A$94,""),A$2:A$94,0),"")=ROW(C$2:C$94)-1,ROW(C$2:C$94)-1,""),ROW(A26))),"")</f>
        <v/>
      </c>
    </row>
    <row r="28" spans="1:5">
      <c r="A28" t="s">
        <v>12</v>
      </c>
      <c r="B28" t="s">
        <v>3</v>
      </c>
      <c r="C28" s="2">
        <v>44145</v>
      </c>
      <c r="E28" t="str">
        <f t="array" ref="E28">IFERROR(INDEX(A$2:A$94,SMALL(IF(IFERROR(MATCH(IF((ISNUMBER(SEARCH({"complété","Suivi complété"},B$2:B$94)))*(C$2:C$94&gt;"31/10/2020"*1)*(C$2:C$94&lt;="08/11/2020"*1),A$2:A$94,""),A$2:A$94,0),"")=ROW(C$2:C$94)-1,ROW(C$2:C$94)-1,""),ROW(A27))),"")</f>
        <v/>
      </c>
    </row>
    <row r="29" spans="1:5">
      <c r="A29" t="s">
        <v>12</v>
      </c>
      <c r="B29" t="s">
        <v>3</v>
      </c>
      <c r="C29" s="2">
        <v>44138</v>
      </c>
      <c r="E29" t="str">
        <f t="array" ref="E29">IFERROR(INDEX(A$2:A$94,SMALL(IF(IFERROR(MATCH(IF((ISNUMBER(SEARCH({"complété","Suivi complété"},B$2:B$94)))*(C$2:C$94&gt;"31/10/2020"*1)*(C$2:C$94&lt;="08/11/2020"*1),A$2:A$94,""),A$2:A$94,0),"")=ROW(C$2:C$94)-1,ROW(C$2:C$94)-1,""),ROW(A28))),"")</f>
        <v/>
      </c>
    </row>
    <row r="30" spans="1:5">
      <c r="A30" t="s">
        <v>13</v>
      </c>
      <c r="B30" t="s">
        <v>3</v>
      </c>
      <c r="C30" s="2">
        <v>44151</v>
      </c>
      <c r="E30" t="str">
        <f t="array" ref="E30">IFERROR(INDEX(A$2:A$94,SMALL(IF(IFERROR(MATCH(IF((ISNUMBER(SEARCH({"complété","Suivi complété"},B$2:B$94)))*(C$2:C$94&gt;"31/10/2020"*1)*(C$2:C$94&lt;="08/11/2020"*1),A$2:A$94,""),A$2:A$94,0),"")=ROW(C$2:C$94)-1,ROW(C$2:C$94)-1,""),ROW(A29))),"")</f>
        <v/>
      </c>
    </row>
    <row r="31" spans="1:5">
      <c r="A31" t="s">
        <v>13</v>
      </c>
      <c r="B31" t="s">
        <v>3</v>
      </c>
      <c r="C31" s="2">
        <v>44135</v>
      </c>
      <c r="E31" t="str">
        <f t="array" ref="E31">IFERROR(INDEX(A$2:A$94,SMALL(IF(IFERROR(MATCH(IF((ISNUMBER(SEARCH({"complété","Suivi complété"},B$2:B$94)))*(C$2:C$94&gt;"31/10/2020"*1)*(C$2:C$94&lt;="08/11/2020"*1),A$2:A$94,""),A$2:A$94,0),"")=ROW(C$2:C$94)-1,ROW(C$2:C$94)-1,""),ROW(A30))),"")</f>
        <v/>
      </c>
    </row>
    <row r="32" spans="1:5">
      <c r="A32" t="s">
        <v>13</v>
      </c>
      <c r="B32" t="s">
        <v>3</v>
      </c>
      <c r="C32" s="2">
        <v>44137</v>
      </c>
      <c r="E32" t="str">
        <f t="array" ref="E32">IFERROR(INDEX(A$2:A$94,SMALL(IF(IFERROR(MATCH(IF((ISNUMBER(SEARCH({"complété","Suivi complété"},B$2:B$94)))*(C$2:C$94&gt;"31/10/2020"*1)*(C$2:C$94&lt;="08/11/2020"*1),A$2:A$94,""),A$2:A$94,0),"")=ROW(C$2:C$94)-1,ROW(C$2:C$94)-1,""),ROW(A31))),"")</f>
        <v/>
      </c>
    </row>
    <row r="33" spans="1:5">
      <c r="A33" t="s">
        <v>13</v>
      </c>
      <c r="B33" t="s">
        <v>3</v>
      </c>
      <c r="C33" s="2">
        <v>44135</v>
      </c>
      <c r="E33" t="str">
        <f t="array" ref="E33">IFERROR(INDEX(A$2:A$94,SMALL(IF(IFERROR(MATCH(IF((ISNUMBER(SEARCH({"complété","Suivi complété"},B$2:B$94)))*(C$2:C$94&gt;"31/10/2020"*1)*(C$2:C$94&lt;="08/11/2020"*1),A$2:A$94,""),A$2:A$94,0),"")=ROW(C$2:C$94)-1,ROW(C$2:C$94)-1,""),ROW(A32))),"")</f>
        <v/>
      </c>
    </row>
    <row r="34" spans="1:5">
      <c r="A34" t="s">
        <v>13</v>
      </c>
      <c r="B34" t="s">
        <v>3</v>
      </c>
      <c r="C34" s="2">
        <v>44137</v>
      </c>
      <c r="E34" t="str">
        <f t="array" ref="E34">IFERROR(INDEX(A$2:A$94,SMALL(IF(IFERROR(MATCH(IF((ISNUMBER(SEARCH({"complété","Suivi complété"},B$2:B$94)))*(C$2:C$94&gt;"31/10/2020"*1)*(C$2:C$94&lt;="08/11/2020"*1),A$2:A$94,""),A$2:A$94,0),"")=ROW(C$2:C$94)-1,ROW(C$2:C$94)-1,""),ROW(A33))),"")</f>
        <v/>
      </c>
    </row>
    <row r="35" spans="1:5">
      <c r="A35" t="s">
        <v>13</v>
      </c>
      <c r="B35" t="s">
        <v>3</v>
      </c>
      <c r="C35" s="2">
        <v>44135</v>
      </c>
      <c r="E35" t="str">
        <f t="array" ref="E35">IFERROR(INDEX(A$2:A$94,SMALL(IF(IFERROR(MATCH(IF((ISNUMBER(SEARCH({"complété","Suivi complété"},B$2:B$94)))*(C$2:C$94&gt;"31/10/2020"*1)*(C$2:C$94&lt;="08/11/2020"*1),A$2:A$94,""),A$2:A$94,0),"")=ROW(C$2:C$94)-1,ROW(C$2:C$94)-1,""),ROW(A34))),"")</f>
        <v/>
      </c>
    </row>
    <row r="36" spans="1:5">
      <c r="A36" t="s">
        <v>13</v>
      </c>
      <c r="B36" t="s">
        <v>3</v>
      </c>
      <c r="C36" s="2">
        <v>44135</v>
      </c>
      <c r="E36" t="str">
        <f t="array" ref="E36">IFERROR(INDEX(A$2:A$94,SMALL(IF(IFERROR(MATCH(IF((ISNUMBER(SEARCH({"complété","Suivi complété"},B$2:B$94)))*(C$2:C$94&gt;"31/10/2020"*1)*(C$2:C$94&lt;="08/11/2020"*1),A$2:A$94,""),A$2:A$94,0),"")=ROW(C$2:C$94)-1,ROW(C$2:C$94)-1,""),ROW(A35))),"")</f>
        <v/>
      </c>
    </row>
    <row r="37" spans="1:5">
      <c r="A37" t="s">
        <v>13</v>
      </c>
      <c r="B37" t="s">
        <v>3</v>
      </c>
      <c r="C37" s="2">
        <v>44138</v>
      </c>
      <c r="E37" t="str">
        <f t="array" ref="E37">IFERROR(INDEX(A$2:A$94,SMALL(IF(IFERROR(MATCH(IF((ISNUMBER(SEARCH({"complété","Suivi complété"},B$2:B$94)))*(C$2:C$94&gt;"31/10/2020"*1)*(C$2:C$94&lt;="08/11/2020"*1),A$2:A$94,""),A$2:A$94,0),"")=ROW(C$2:C$94)-1,ROW(C$2:C$94)-1,""),ROW(A36))),"")</f>
        <v/>
      </c>
    </row>
    <row r="38" spans="1:5">
      <c r="A38" t="s">
        <v>13</v>
      </c>
      <c r="B38" t="s">
        <v>3</v>
      </c>
      <c r="C38" s="2">
        <v>44135</v>
      </c>
      <c r="E38" t="str">
        <f t="array" ref="E38">IFERROR(INDEX(A$2:A$94,SMALL(IF(IFERROR(MATCH(IF((ISNUMBER(SEARCH({"complété","Suivi complété"},B$2:B$94)))*(C$2:C$94&gt;"31/10/2020"*1)*(C$2:C$94&lt;="08/11/2020"*1),A$2:A$94,""),A$2:A$94,0),"")=ROW(C$2:C$94)-1,ROW(C$2:C$94)-1,""),ROW(A37))),"")</f>
        <v/>
      </c>
    </row>
    <row r="39" spans="1:5">
      <c r="A39" t="s">
        <v>14</v>
      </c>
      <c r="B39" t="s">
        <v>3</v>
      </c>
      <c r="C39" s="2">
        <v>44148</v>
      </c>
      <c r="E39" t="str">
        <f t="array" ref="E39">IFERROR(INDEX(A$2:A$94,SMALL(IF(IFERROR(MATCH(IF((ISNUMBER(SEARCH({"complété","Suivi complété"},B$2:B$94)))*(C$2:C$94&gt;"31/10/2020"*1)*(C$2:C$94&lt;="08/11/2020"*1),A$2:A$94,""),A$2:A$94,0),"")=ROW(C$2:C$94)-1,ROW(C$2:C$94)-1,""),ROW(A38))),"")</f>
        <v/>
      </c>
    </row>
    <row r="40" spans="1:5">
      <c r="A40" t="s">
        <v>14</v>
      </c>
      <c r="B40" t="s">
        <v>3</v>
      </c>
      <c r="C40" s="2">
        <v>44149</v>
      </c>
      <c r="E40" t="str">
        <f t="array" ref="E40">IFERROR(INDEX(A$2:A$94,SMALL(IF(IFERROR(MATCH(IF((ISNUMBER(SEARCH({"complété","Suivi complété"},B$2:B$94)))*(C$2:C$94&gt;"31/10/2020"*1)*(C$2:C$94&lt;="08/11/2020"*1),A$2:A$94,""),A$2:A$94,0),"")=ROW(C$2:C$94)-1,ROW(C$2:C$94)-1,""),ROW(A39))),"")</f>
        <v/>
      </c>
    </row>
    <row r="41" spans="1:5">
      <c r="A41" t="s">
        <v>14</v>
      </c>
      <c r="B41" t="s">
        <v>3</v>
      </c>
      <c r="C41" s="2">
        <v>44146</v>
      </c>
      <c r="E41" t="str">
        <f t="array" ref="E41">IFERROR(INDEX(A$2:A$94,SMALL(IF(IFERROR(MATCH(IF((ISNUMBER(SEARCH({"complété","Suivi complété"},B$2:B$94)))*(C$2:C$94&gt;"31/10/2020"*1)*(C$2:C$94&lt;="08/11/2020"*1),A$2:A$94,""),A$2:A$94,0),"")=ROW(C$2:C$94)-1,ROW(C$2:C$94)-1,""),ROW(A40))),"")</f>
        <v/>
      </c>
    </row>
    <row r="42" spans="1:5">
      <c r="A42" t="s">
        <v>15</v>
      </c>
      <c r="B42" t="s">
        <v>3</v>
      </c>
      <c r="C42" s="2">
        <v>44152</v>
      </c>
      <c r="E42" t="str">
        <f t="array" ref="E42">IFERROR(INDEX(A$2:A$94,SMALL(IF(IFERROR(MATCH(IF((ISNUMBER(SEARCH({"complété","Suivi complété"},B$2:B$94)))*(C$2:C$94&gt;"31/10/2020"*1)*(C$2:C$94&lt;="08/11/2020"*1),A$2:A$94,""),A$2:A$94,0),"")=ROW(C$2:C$94)-1,ROW(C$2:C$94)-1,""),ROW(A41))),"")</f>
        <v/>
      </c>
    </row>
    <row r="43" spans="1:5">
      <c r="A43" t="s">
        <v>15</v>
      </c>
      <c r="B43" t="s">
        <v>3</v>
      </c>
      <c r="C43" s="2">
        <v>44151</v>
      </c>
      <c r="E43" t="str">
        <f t="array" ref="E43">IFERROR(INDEX(A$2:A$94,SMALL(IF(IFERROR(MATCH(IF((ISNUMBER(SEARCH({"complété","Suivi complété"},B$2:B$94)))*(C$2:C$94&gt;"31/10/2020"*1)*(C$2:C$94&lt;="08/11/2020"*1),A$2:A$94,""),A$2:A$94,0),"")=ROW(C$2:C$94)-1,ROW(C$2:C$94)-1,""),ROW(A42))),"")</f>
        <v/>
      </c>
    </row>
    <row r="44" spans="1:5">
      <c r="A44" t="s">
        <v>16</v>
      </c>
      <c r="B44" t="s">
        <v>3</v>
      </c>
      <c r="C44" s="2">
        <v>44146</v>
      </c>
      <c r="E44" t="str">
        <f t="array" ref="E44">IFERROR(INDEX(A$2:A$94,SMALL(IF(IFERROR(MATCH(IF((ISNUMBER(SEARCH({"complété","Suivi complété"},B$2:B$94)))*(C$2:C$94&gt;"31/10/2020"*1)*(C$2:C$94&lt;="08/11/2020"*1),A$2:A$94,""),A$2:A$94,0),"")=ROW(C$2:C$94)-1,ROW(C$2:C$94)-1,""),ROW(A43))),"")</f>
        <v/>
      </c>
    </row>
    <row r="45" spans="1:5">
      <c r="A45" t="s">
        <v>17</v>
      </c>
      <c r="B45" t="s">
        <v>3</v>
      </c>
      <c r="C45" s="2">
        <v>44144</v>
      </c>
      <c r="E45" t="str">
        <f t="array" ref="E45">IFERROR(INDEX(A$2:A$94,SMALL(IF(IFERROR(MATCH(IF((ISNUMBER(SEARCH({"complété","Suivi complété"},B$2:B$94)))*(C$2:C$94&gt;"31/10/2020"*1)*(C$2:C$94&lt;="08/11/2020"*1),A$2:A$94,""),A$2:A$94,0),"")=ROW(C$2:C$94)-1,ROW(C$2:C$94)-1,""),ROW(A44))),"")</f>
        <v/>
      </c>
    </row>
    <row r="46" spans="1:5">
      <c r="A46" t="s">
        <v>17</v>
      </c>
      <c r="B46" t="s">
        <v>8</v>
      </c>
      <c r="E46" t="str">
        <f t="array" ref="E46">IFERROR(INDEX(A$2:A$94,SMALL(IF(IFERROR(MATCH(IF((ISNUMBER(SEARCH({"complété","Suivi complété"},B$2:B$94)))*(C$2:C$94&gt;"31/10/2020"*1)*(C$2:C$94&lt;="08/11/2020"*1),A$2:A$94,""),A$2:A$94,0),"")=ROW(C$2:C$94)-1,ROW(C$2:C$94)-1,""),ROW(A45))),"")</f>
        <v/>
      </c>
    </row>
    <row r="47" spans="1:5">
      <c r="A47" t="s">
        <v>18</v>
      </c>
      <c r="B47" t="s">
        <v>3</v>
      </c>
      <c r="C47" s="2">
        <v>44143</v>
      </c>
      <c r="E47" t="str">
        <f t="array" ref="E47">IFERROR(INDEX(A$2:A$94,SMALL(IF(IFERROR(MATCH(IF((ISNUMBER(SEARCH({"complété","Suivi complété"},B$2:B$94)))*(C$2:C$94&gt;"31/10/2020"*1)*(C$2:C$94&lt;="08/11/2020"*1),A$2:A$94,""),A$2:A$94,0),"")=ROW(C$2:C$94)-1,ROW(C$2:C$94)-1,""),ROW(A46))),"")</f>
        <v/>
      </c>
    </row>
    <row r="48" spans="1:5">
      <c r="A48" t="s">
        <v>18</v>
      </c>
      <c r="B48" t="s">
        <v>3</v>
      </c>
      <c r="C48" s="2">
        <v>44143</v>
      </c>
      <c r="E48" t="str">
        <f t="array" ref="E48">IFERROR(INDEX(A$2:A$94,SMALL(IF(IFERROR(MATCH(IF((ISNUMBER(SEARCH({"complété","Suivi complété"},B$2:B$94)))*(C$2:C$94&gt;"31/10/2020"*1)*(C$2:C$94&lt;="08/11/2020"*1),A$2:A$94,""),A$2:A$94,0),"")=ROW(C$2:C$94)-1,ROW(C$2:C$94)-1,""),ROW(A47))),"")</f>
        <v/>
      </c>
    </row>
    <row r="49" spans="1:5">
      <c r="A49" t="s">
        <v>18</v>
      </c>
      <c r="B49" t="s">
        <v>3</v>
      </c>
      <c r="C49" s="2">
        <v>44143</v>
      </c>
      <c r="E49" t="str">
        <f t="array" ref="E49">IFERROR(INDEX(A$2:A$94,SMALL(IF(IFERROR(MATCH(IF((ISNUMBER(SEARCH({"complété","Suivi complété"},B$2:B$94)))*(C$2:C$94&gt;"31/10/2020"*1)*(C$2:C$94&lt;="08/11/2020"*1),A$2:A$94,""),A$2:A$94,0),"")=ROW(C$2:C$94)-1,ROW(C$2:C$94)-1,""),ROW(A48))),"")</f>
        <v/>
      </c>
    </row>
    <row r="50" spans="1:5">
      <c r="A50" t="s">
        <v>18</v>
      </c>
      <c r="B50" t="s">
        <v>3</v>
      </c>
      <c r="C50" s="2">
        <v>44141</v>
      </c>
      <c r="E50" t="str">
        <f t="array" ref="E50">IFERROR(INDEX(A$2:A$94,SMALL(IF(IFERROR(MATCH(IF((ISNUMBER(SEARCH({"complété","Suivi complété"},B$2:B$94)))*(C$2:C$94&gt;"31/10/2020"*1)*(C$2:C$94&lt;="08/11/2020"*1),A$2:A$94,""),A$2:A$94,0),"")=ROW(C$2:C$94)-1,ROW(C$2:C$94)-1,""),ROW(A49))),"")</f>
        <v/>
      </c>
    </row>
    <row r="51" spans="1:5">
      <c r="A51" t="s">
        <v>18</v>
      </c>
      <c r="B51" t="s">
        <v>3</v>
      </c>
      <c r="C51" s="2">
        <v>44140</v>
      </c>
      <c r="E51" t="str">
        <f t="array" ref="E51">IFERROR(INDEX(A$2:A$94,SMALL(IF(IFERROR(MATCH(IF((ISNUMBER(SEARCH({"complété","Suivi complété"},B$2:B$94)))*(C$2:C$94&gt;"31/10/2020"*1)*(C$2:C$94&lt;="08/11/2020"*1),A$2:A$94,""),A$2:A$94,0),"")=ROW(C$2:C$94)-1,ROW(C$2:C$94)-1,""),ROW(A50))),"")</f>
        <v/>
      </c>
    </row>
    <row r="52" spans="1:5">
      <c r="A52" t="s">
        <v>18</v>
      </c>
      <c r="B52" t="s">
        <v>3</v>
      </c>
      <c r="C52" s="2">
        <v>44140</v>
      </c>
      <c r="E52" t="str">
        <f t="array" ref="E52">IFERROR(INDEX(A$2:A$94,SMALL(IF(IFERROR(MATCH(IF((ISNUMBER(SEARCH({"complété","Suivi complété"},B$2:B$94)))*(C$2:C$94&gt;"31/10/2020"*1)*(C$2:C$94&lt;="08/11/2020"*1),A$2:A$94,""),A$2:A$94,0),"")=ROW(C$2:C$94)-1,ROW(C$2:C$94)-1,""),ROW(A51))),"")</f>
        <v/>
      </c>
    </row>
    <row r="53" spans="1:5">
      <c r="A53" t="s">
        <v>18</v>
      </c>
      <c r="B53" t="s">
        <v>3</v>
      </c>
      <c r="C53" s="2">
        <v>44138</v>
      </c>
      <c r="E53" t="str">
        <f t="array" ref="E53">IFERROR(INDEX(A$2:A$94,SMALL(IF(IFERROR(MATCH(IF((ISNUMBER(SEARCH({"complété","Suivi complété"},B$2:B$94)))*(C$2:C$94&gt;"31/10/2020"*1)*(C$2:C$94&lt;="08/11/2020"*1),A$2:A$94,""),A$2:A$94,0),"")=ROW(C$2:C$94)-1,ROW(C$2:C$94)-1,""),ROW(A52))),"")</f>
        <v/>
      </c>
    </row>
    <row r="54" spans="1:5">
      <c r="A54" t="s">
        <v>18</v>
      </c>
      <c r="B54" t="s">
        <v>3</v>
      </c>
      <c r="C54" s="2">
        <v>44137</v>
      </c>
      <c r="E54" t="str">
        <f t="array" ref="E54">IFERROR(INDEX(A$2:A$94,SMALL(IF(IFERROR(MATCH(IF((ISNUMBER(SEARCH({"complété","Suivi complété"},B$2:B$94)))*(C$2:C$94&gt;"31/10/2020"*1)*(C$2:C$94&lt;="08/11/2020"*1),A$2:A$94,""),A$2:A$94,0),"")=ROW(C$2:C$94)-1,ROW(C$2:C$94)-1,""),ROW(A53))),"")</f>
        <v/>
      </c>
    </row>
    <row r="55" spans="1:5">
      <c r="A55" t="s">
        <v>18</v>
      </c>
      <c r="B55" t="s">
        <v>3</v>
      </c>
      <c r="C55" s="2">
        <v>44137</v>
      </c>
      <c r="E55" t="str">
        <f t="array" ref="E55">IFERROR(INDEX(A$2:A$94,SMALL(IF(IFERROR(MATCH(IF((ISNUMBER(SEARCH({"complété","Suivi complété"},B$2:B$94)))*(C$2:C$94&gt;"31/10/2020"*1)*(C$2:C$94&lt;="08/11/2020"*1),A$2:A$94,""),A$2:A$94,0),"")=ROW(C$2:C$94)-1,ROW(C$2:C$94)-1,""),ROW(A54))),"")</f>
        <v/>
      </c>
    </row>
    <row r="56" spans="1:5">
      <c r="A56" t="s">
        <v>18</v>
      </c>
      <c r="B56" t="s">
        <v>3</v>
      </c>
      <c r="C56" s="2">
        <v>44136</v>
      </c>
      <c r="E56" t="str">
        <f t="array" ref="E56">IFERROR(INDEX(A$2:A$94,SMALL(IF(IFERROR(MATCH(IF((ISNUMBER(SEARCH({"complété","Suivi complété"},B$2:B$94)))*(C$2:C$94&gt;"31/10/2020"*1)*(C$2:C$94&lt;="08/11/2020"*1),A$2:A$94,""),A$2:A$94,0),"")=ROW(C$2:C$94)-1,ROW(C$2:C$94)-1,""),ROW(A55))),"")</f>
        <v/>
      </c>
    </row>
    <row r="57" spans="1:5">
      <c r="A57" t="s">
        <v>18</v>
      </c>
      <c r="B57" t="s">
        <v>3</v>
      </c>
      <c r="C57" s="2">
        <v>44136</v>
      </c>
      <c r="E57" t="str">
        <f t="array" ref="E57">IFERROR(INDEX(A$2:A$94,SMALL(IF(IFERROR(MATCH(IF((ISNUMBER(SEARCH({"complété","Suivi complété"},B$2:B$94)))*(C$2:C$94&gt;"31/10/2020"*1)*(C$2:C$94&lt;="08/11/2020"*1),A$2:A$94,""),A$2:A$94,0),"")=ROW(C$2:C$94)-1,ROW(C$2:C$94)-1,""),ROW(A56))),"")</f>
        <v/>
      </c>
    </row>
    <row r="58" spans="1:5">
      <c r="A58" t="s">
        <v>18</v>
      </c>
      <c r="B58" t="s">
        <v>3</v>
      </c>
      <c r="C58" s="2">
        <v>44135</v>
      </c>
      <c r="E58" t="str">
        <f t="array" ref="E58">IFERROR(INDEX(A$2:A$94,SMALL(IF(IFERROR(MATCH(IF((ISNUMBER(SEARCH({"complété","Suivi complété"},B$2:B$94)))*(C$2:C$94&gt;"31/10/2020"*1)*(C$2:C$94&lt;="08/11/2020"*1),A$2:A$94,""),A$2:A$94,0),"")=ROW(C$2:C$94)-1,ROW(C$2:C$94)-1,""),ROW(A57))),"")</f>
        <v/>
      </c>
    </row>
    <row r="59" spans="1:5">
      <c r="A59" t="s">
        <v>18</v>
      </c>
      <c r="B59" t="s">
        <v>8</v>
      </c>
      <c r="E59" t="str">
        <f t="array" ref="E59">IFERROR(INDEX(A$2:A$94,SMALL(IF(IFERROR(MATCH(IF((ISNUMBER(SEARCH({"complété","Suivi complété"},B$2:B$94)))*(C$2:C$94&gt;"31/10/2020"*1)*(C$2:C$94&lt;="08/11/2020"*1),A$2:A$94,""),A$2:A$94,0),"")=ROW(C$2:C$94)-1,ROW(C$2:C$94)-1,""),ROW(A58))),"")</f>
        <v/>
      </c>
    </row>
    <row r="60" spans="1:5">
      <c r="A60" t="s">
        <v>19</v>
      </c>
      <c r="B60" t="s">
        <v>3</v>
      </c>
      <c r="C60" s="2">
        <v>44149</v>
      </c>
      <c r="E60" t="str">
        <f t="array" ref="E60">IFERROR(INDEX(A$2:A$94,SMALL(IF(IFERROR(MATCH(IF((ISNUMBER(SEARCH({"complété","Suivi complété"},B$2:B$94)))*(C$2:C$94&gt;"31/10/2020"*1)*(C$2:C$94&lt;="08/11/2020"*1),A$2:A$94,""),A$2:A$94,0),"")=ROW(C$2:C$94)-1,ROW(C$2:C$94)-1,""),ROW(A59))),"")</f>
        <v/>
      </c>
    </row>
    <row r="61" spans="1:5">
      <c r="A61" t="s">
        <v>19</v>
      </c>
      <c r="B61" t="s">
        <v>3</v>
      </c>
      <c r="C61" s="2">
        <v>44147</v>
      </c>
      <c r="E61" t="str">
        <f t="array" ref="E61">IFERROR(INDEX(A$2:A$94,SMALL(IF(IFERROR(MATCH(IF((ISNUMBER(SEARCH({"complété","Suivi complété"},B$2:B$94)))*(C$2:C$94&gt;"31/10/2020"*1)*(C$2:C$94&lt;="08/11/2020"*1),A$2:A$94,""),A$2:A$94,0),"")=ROW(C$2:C$94)-1,ROW(C$2:C$94)-1,""),ROW(A60))),"")</f>
        <v/>
      </c>
    </row>
    <row r="62" spans="1:5">
      <c r="A62" t="s">
        <v>19</v>
      </c>
      <c r="B62" t="s">
        <v>3</v>
      </c>
      <c r="C62" s="2">
        <v>44145</v>
      </c>
      <c r="E62" t="str">
        <f t="array" ref="E62">IFERROR(INDEX(A$2:A$94,SMALL(IF(IFERROR(MATCH(IF((ISNUMBER(SEARCH({"complété","Suivi complété"},B$2:B$94)))*(C$2:C$94&gt;"31/10/2020"*1)*(C$2:C$94&lt;="08/11/2020"*1),A$2:A$94,""),A$2:A$94,0),"")=ROW(C$2:C$94)-1,ROW(C$2:C$94)-1,""),ROW(A61))),"")</f>
        <v/>
      </c>
    </row>
    <row r="63" spans="1:5">
      <c r="A63" t="s">
        <v>19</v>
      </c>
      <c r="B63" t="s">
        <v>3</v>
      </c>
      <c r="C63" s="2">
        <v>44141</v>
      </c>
      <c r="E63" t="str">
        <f t="array" ref="E63">IFERROR(INDEX(A$2:A$94,SMALL(IF(IFERROR(MATCH(IF((ISNUMBER(SEARCH({"complété","Suivi complété"},B$2:B$94)))*(C$2:C$94&gt;"31/10/2020"*1)*(C$2:C$94&lt;="08/11/2020"*1),A$2:A$94,""),A$2:A$94,0),"")=ROW(C$2:C$94)-1,ROW(C$2:C$94)-1,""),ROW(A62))),"")</f>
        <v/>
      </c>
    </row>
    <row r="64" spans="1:5">
      <c r="A64" t="s">
        <v>19</v>
      </c>
      <c r="B64" t="s">
        <v>8</v>
      </c>
      <c r="E64" t="str">
        <f t="array" ref="E64">IFERROR(INDEX(A$2:A$94,SMALL(IF(IFERROR(MATCH(IF((ISNUMBER(SEARCH({"complété","Suivi complété"},B$2:B$94)))*(C$2:C$94&gt;"31/10/2020"*1)*(C$2:C$94&lt;="08/11/2020"*1),A$2:A$94,""),A$2:A$94,0),"")=ROW(C$2:C$94)-1,ROW(C$2:C$94)-1,""),ROW(A63))),"")</f>
        <v/>
      </c>
    </row>
    <row r="65" spans="1:5">
      <c r="A65" t="s">
        <v>19</v>
      </c>
      <c r="B65" t="s">
        <v>3</v>
      </c>
      <c r="C65" s="2">
        <v>44137</v>
      </c>
      <c r="E65" t="str">
        <f t="array" ref="E65">IFERROR(INDEX(A$2:A$94,SMALL(IF(IFERROR(MATCH(IF((ISNUMBER(SEARCH({"complété","Suivi complété"},B$2:B$94)))*(C$2:C$94&gt;"31/10/2020"*1)*(C$2:C$94&lt;="08/11/2020"*1),A$2:A$94,""),A$2:A$94,0),"")=ROW(C$2:C$94)-1,ROW(C$2:C$94)-1,""),ROW(A64))),"")</f>
        <v/>
      </c>
    </row>
    <row r="66" spans="1:5">
      <c r="A66" t="s">
        <v>19</v>
      </c>
      <c r="B66" t="s">
        <v>8</v>
      </c>
      <c r="E66" t="str">
        <f t="array" ref="E66">IFERROR(INDEX(A$2:A$94,SMALL(IF(IFERROR(MATCH(IF((ISNUMBER(SEARCH({"complété","Suivi complété"},B$2:B$94)))*(C$2:C$94&gt;"31/10/2020"*1)*(C$2:C$94&lt;="08/11/2020"*1),A$2:A$94,""),A$2:A$94,0),"")=ROW(C$2:C$94)-1,ROW(C$2:C$94)-1,""),ROW(A65))),"")</f>
        <v/>
      </c>
    </row>
    <row r="67" spans="1:5">
      <c r="A67" t="s">
        <v>19</v>
      </c>
      <c r="B67" t="s">
        <v>3</v>
      </c>
      <c r="C67" s="2">
        <v>44142</v>
      </c>
      <c r="E67" t="str">
        <f t="array" ref="E67">IFERROR(INDEX(A$2:A$94,SMALL(IF(IFERROR(MATCH(IF((ISNUMBER(SEARCH({"complété","Suivi complété"},B$2:B$94)))*(C$2:C$94&gt;"31/10/2020"*1)*(C$2:C$94&lt;="08/11/2020"*1),A$2:A$94,""),A$2:A$94,0),"")=ROW(C$2:C$94)-1,ROW(C$2:C$94)-1,""),ROW(A66))),"")</f>
        <v/>
      </c>
    </row>
    <row r="68" spans="1:5">
      <c r="A68" t="s">
        <v>19</v>
      </c>
      <c r="B68" t="s">
        <v>3</v>
      </c>
      <c r="C68" s="2">
        <v>44141</v>
      </c>
      <c r="E68" t="str">
        <f t="array" ref="E68">IFERROR(INDEX(A$2:A$94,SMALL(IF(IFERROR(MATCH(IF((ISNUMBER(SEARCH({"complété","Suivi complété"},B$2:B$94)))*(C$2:C$94&gt;"31/10/2020"*1)*(C$2:C$94&lt;="08/11/2020"*1),A$2:A$94,""),A$2:A$94,0),"")=ROW(C$2:C$94)-1,ROW(C$2:C$94)-1,""),ROW(A67))),"")</f>
        <v/>
      </c>
    </row>
    <row r="69" spans="1:5">
      <c r="A69" t="s">
        <v>19</v>
      </c>
      <c r="B69" t="s">
        <v>3</v>
      </c>
      <c r="C69" s="2">
        <v>44142</v>
      </c>
      <c r="E69" t="str">
        <f t="array" ref="E69">IFERROR(INDEX(A$2:A$94,SMALL(IF(IFERROR(MATCH(IF((ISNUMBER(SEARCH({"complété","Suivi complété"},B$2:B$94)))*(C$2:C$94&gt;"31/10/2020"*1)*(C$2:C$94&lt;="08/11/2020"*1),A$2:A$94,""),A$2:A$94,0),"")=ROW(C$2:C$94)-1,ROW(C$2:C$94)-1,""),ROW(A68))),"")</f>
        <v/>
      </c>
    </row>
    <row r="70" spans="1:5">
      <c r="A70" t="s">
        <v>19</v>
      </c>
      <c r="B70" t="s">
        <v>3</v>
      </c>
      <c r="C70" s="2">
        <v>44141</v>
      </c>
      <c r="E70" t="str">
        <f t="array" ref="E70">IFERROR(INDEX(A$2:A$94,SMALL(IF(IFERROR(MATCH(IF((ISNUMBER(SEARCH({"complété","Suivi complété"},B$2:B$94)))*(C$2:C$94&gt;"31/10/2020"*1)*(C$2:C$94&lt;="08/11/2020"*1),A$2:A$94,""),A$2:A$94,0),"")=ROW(C$2:C$94)-1,ROW(C$2:C$94)-1,""),ROW(A69))),"")</f>
        <v/>
      </c>
    </row>
    <row r="71" spans="1:5">
      <c r="A71" t="s">
        <v>19</v>
      </c>
      <c r="B71" t="s">
        <v>3</v>
      </c>
      <c r="C71" s="2">
        <v>44141</v>
      </c>
      <c r="E71" t="str">
        <f t="array" ref="E71">IFERROR(INDEX(A$2:A$94,SMALL(IF(IFERROR(MATCH(IF((ISNUMBER(SEARCH({"complété","Suivi complété"},B$2:B$94)))*(C$2:C$94&gt;"31/10/2020"*1)*(C$2:C$94&lt;="08/11/2020"*1),A$2:A$94,""),A$2:A$94,0),"")=ROW(C$2:C$94)-1,ROW(C$2:C$94)-1,""),ROW(A70))),"")</f>
        <v/>
      </c>
    </row>
    <row r="72" spans="1:5">
      <c r="A72" t="s">
        <v>19</v>
      </c>
      <c r="B72" t="s">
        <v>8</v>
      </c>
      <c r="E72" t="str">
        <f t="array" ref="E72">IFERROR(INDEX(A$2:A$94,SMALL(IF(IFERROR(MATCH(IF((ISNUMBER(SEARCH({"complété","Suivi complété"},B$2:B$94)))*(C$2:C$94&gt;"31/10/2020"*1)*(C$2:C$94&lt;="08/11/2020"*1),A$2:A$94,""),A$2:A$94,0),"")=ROW(C$2:C$94)-1,ROW(C$2:C$94)-1,""),ROW(A71))),"")</f>
        <v/>
      </c>
    </row>
    <row r="73" spans="1:5">
      <c r="A73" t="s">
        <v>19</v>
      </c>
      <c r="B73" t="s">
        <v>3</v>
      </c>
      <c r="C73" s="2">
        <v>44141</v>
      </c>
      <c r="E73" t="str">
        <f t="array" ref="E73">IFERROR(INDEX(A$2:A$94,SMALL(IF(IFERROR(MATCH(IF((ISNUMBER(SEARCH({"complété","Suivi complété"},B$2:B$94)))*(C$2:C$94&gt;"31/10/2020"*1)*(C$2:C$94&lt;="08/11/2020"*1),A$2:A$94,""),A$2:A$94,0),"")=ROW(C$2:C$94)-1,ROW(C$2:C$94)-1,""),ROW(A72))),"")</f>
        <v/>
      </c>
    </row>
    <row r="74" spans="1:5">
      <c r="A74" t="s">
        <v>20</v>
      </c>
      <c r="B74" t="s">
        <v>3</v>
      </c>
      <c r="C74" s="2">
        <v>44149</v>
      </c>
      <c r="E74" t="str">
        <f t="array" ref="E74">IFERROR(INDEX(A$2:A$94,SMALL(IF(IFERROR(MATCH(IF((ISNUMBER(SEARCH({"complété","Suivi complété"},B$2:B$94)))*(C$2:C$94&gt;"31/10/2020"*1)*(C$2:C$94&lt;="08/11/2020"*1),A$2:A$94,""),A$2:A$94,0),"")=ROW(C$2:C$94)-1,ROW(C$2:C$94)-1,""),ROW(A73))),"")</f>
        <v/>
      </c>
    </row>
    <row r="75" spans="1:5">
      <c r="A75" t="s">
        <v>20</v>
      </c>
      <c r="B75" t="s">
        <v>3</v>
      </c>
      <c r="C75" s="2">
        <v>44142</v>
      </c>
      <c r="E75" t="str">
        <f t="array" ref="E75">IFERROR(INDEX(A$2:A$94,SMALL(IF(IFERROR(MATCH(IF((ISNUMBER(SEARCH({"complété","Suivi complété"},B$2:B$94)))*(C$2:C$94&gt;"31/10/2020"*1)*(C$2:C$94&lt;="08/11/2020"*1),A$2:A$94,""),A$2:A$94,0),"")=ROW(C$2:C$94)-1,ROW(C$2:C$94)-1,""),ROW(A74))),"")</f>
        <v/>
      </c>
    </row>
    <row r="76" spans="1:5">
      <c r="A76" t="s">
        <v>21</v>
      </c>
      <c r="B76" t="s">
        <v>3</v>
      </c>
      <c r="C76" s="2">
        <v>44151</v>
      </c>
      <c r="E76" t="str">
        <f t="array" ref="E76">IFERROR(INDEX(A$2:A$94,SMALL(IF(IFERROR(MATCH(IF((ISNUMBER(SEARCH({"complété","Suivi complété"},B$2:B$94)))*(C$2:C$94&gt;"31/10/2020"*1)*(C$2:C$94&lt;="08/11/2020"*1),A$2:A$94,""),A$2:A$94,0),"")=ROW(C$2:C$94)-1,ROW(C$2:C$94)-1,""),ROW(A75))),"")</f>
        <v/>
      </c>
    </row>
    <row r="77" spans="1:5">
      <c r="A77" t="s">
        <v>22</v>
      </c>
      <c r="B77" t="s">
        <v>3</v>
      </c>
      <c r="C77" s="2">
        <v>44149</v>
      </c>
      <c r="E77" t="str">
        <f t="array" ref="E77">IFERROR(INDEX(A$2:A$94,SMALL(IF(IFERROR(MATCH(IF((ISNUMBER(SEARCH({"complété","Suivi complété"},B$2:B$94)))*(C$2:C$94&gt;"31/10/2020"*1)*(C$2:C$94&lt;="08/11/2020"*1),A$2:A$94,""),A$2:A$94,0),"")=ROW(C$2:C$94)-1,ROW(C$2:C$94)-1,""),ROW(A76))),"")</f>
        <v/>
      </c>
    </row>
    <row r="78" spans="1:5">
      <c r="A78" t="s">
        <v>22</v>
      </c>
      <c r="B78" t="s">
        <v>3</v>
      </c>
      <c r="C78" s="2">
        <v>44149</v>
      </c>
      <c r="E78" t="str">
        <f t="array" ref="E78">IFERROR(INDEX(A$2:A$94,SMALL(IF(IFERROR(MATCH(IF((ISNUMBER(SEARCH({"complété","Suivi complété"},B$2:B$94)))*(C$2:C$94&gt;"31/10/2020"*1)*(C$2:C$94&lt;="08/11/2020"*1),A$2:A$94,""),A$2:A$94,0),"")=ROW(C$2:C$94)-1,ROW(C$2:C$94)-1,""),ROW(A77))),"")</f>
        <v/>
      </c>
    </row>
    <row r="79" spans="1:5">
      <c r="A79" t="s">
        <v>22</v>
      </c>
      <c r="B79" t="s">
        <v>3</v>
      </c>
      <c r="C79" s="2">
        <v>44139</v>
      </c>
    </row>
    <row r="80" spans="1:5">
      <c r="A80" t="s">
        <v>22</v>
      </c>
      <c r="B80" t="s">
        <v>3</v>
      </c>
      <c r="C80" s="2">
        <v>44139</v>
      </c>
    </row>
    <row r="81" spans="1:3">
      <c r="A81" t="s">
        <v>22</v>
      </c>
      <c r="B81" t="s">
        <v>3</v>
      </c>
      <c r="C81" s="2">
        <v>44137</v>
      </c>
    </row>
    <row r="82" spans="1:3">
      <c r="A82" t="s">
        <v>22</v>
      </c>
      <c r="B82" t="s">
        <v>3</v>
      </c>
      <c r="C82" s="2">
        <v>44137</v>
      </c>
    </row>
    <row r="83" spans="1:3">
      <c r="A83" t="s">
        <v>22</v>
      </c>
      <c r="B83" t="s">
        <v>3</v>
      </c>
      <c r="C83" s="2">
        <v>44136</v>
      </c>
    </row>
    <row r="84" spans="1:3">
      <c r="A84" t="s">
        <v>22</v>
      </c>
      <c r="B84" t="s">
        <v>3</v>
      </c>
      <c r="C84" s="2">
        <v>44136</v>
      </c>
    </row>
    <row r="85" spans="1:3">
      <c r="A85" t="s">
        <v>22</v>
      </c>
      <c r="B85" t="s">
        <v>3</v>
      </c>
      <c r="C85" s="2">
        <v>44136</v>
      </c>
    </row>
    <row r="86" spans="1:3">
      <c r="A86" t="s">
        <v>22</v>
      </c>
      <c r="B86" t="s">
        <v>3</v>
      </c>
      <c r="C86" s="2">
        <v>44136</v>
      </c>
    </row>
    <row r="87" spans="1:3">
      <c r="A87" t="s">
        <v>22</v>
      </c>
      <c r="B87" t="s">
        <v>3</v>
      </c>
      <c r="C87" s="2">
        <v>44136</v>
      </c>
    </row>
    <row r="88" spans="1:3">
      <c r="A88" t="s">
        <v>23</v>
      </c>
      <c r="B88" t="s">
        <v>8</v>
      </c>
      <c r="C88" s="2">
        <v>44152</v>
      </c>
    </row>
    <row r="89" spans="1:3">
      <c r="A89" t="s">
        <v>24</v>
      </c>
      <c r="B89" t="s">
        <v>3</v>
      </c>
      <c r="C89" s="2">
        <v>44152</v>
      </c>
    </row>
    <row r="90" spans="1:3">
      <c r="A90" t="s">
        <v>25</v>
      </c>
      <c r="B90" t="s">
        <v>3</v>
      </c>
      <c r="C90" s="2">
        <v>44143</v>
      </c>
    </row>
    <row r="91" spans="1:3">
      <c r="A91" t="s">
        <v>25</v>
      </c>
      <c r="B91" t="s">
        <v>3</v>
      </c>
      <c r="C91" s="2">
        <v>44138</v>
      </c>
    </row>
    <row r="92" spans="1:3">
      <c r="A92" t="s">
        <v>25</v>
      </c>
      <c r="B92" t="s">
        <v>3</v>
      </c>
      <c r="C92" s="2">
        <v>44137</v>
      </c>
    </row>
    <row r="93" spans="1:3">
      <c r="A93" t="s">
        <v>25</v>
      </c>
      <c r="B93" t="s">
        <v>3</v>
      </c>
      <c r="C93" s="2">
        <v>44136</v>
      </c>
    </row>
    <row r="94" spans="1:3">
      <c r="A94" t="s">
        <v>29</v>
      </c>
      <c r="B94" t="s">
        <v>3</v>
      </c>
      <c r="C94" s="2">
        <v>44152</v>
      </c>
    </row>
  </sheetData>
  <pageMargins left="0.7" right="0.7" top="0.75" bottom="0.75" header="0.3" footer="0.3"/>
  <pageSetup orientation="portrait" verticalDpi="599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Source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tulipe</cp:lastModifiedBy>
  <cp:lastPrinted>2020-11-20T20:36:42Z</cp:lastPrinted>
  <dcterms:created xsi:type="dcterms:W3CDTF">2020-11-17T19:08:20Z</dcterms:created>
  <dcterms:modified xsi:type="dcterms:W3CDTF">2020-11-20T22:08:23Z</dcterms:modified>
</cp:coreProperties>
</file>