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7" rupBuild="4505"/>
  <workbookPr/>
  <bookViews>
    <workbookView xWindow="1430" yWindow="-15870" windowWidth="19420" windowHeight="11020" activeTab="2"/>
  </bookViews>
  <sheets>
    <sheet name="data" sheetId="1" r:id="rId1"/>
    <sheet name="data 2" sheetId="3" r:id="rId2"/>
    <sheet name="resultats" sheetId="2" r:id="rId3"/>
  </sheets>
  <definedNames>
    <definedName name="dates">OFFSET('data 2'!$C$2,,,,COUNT('data 2'!$2:$2))</definedName>
    <definedName name="departement">OFFSET('data 2'!$B$5,,,MATCH("z^z",'data 2'!$B:$B)-4,)</definedName>
    <definedName name="hcfte">OFFSET(dates,-1, )</definedName>
    <definedName name="tablo">OFFSET(dates,3,,ROWS(departement))</definedName>
  </definedNames>
  <calcPr calcId="124519"/>
  <extLst xmlns:x15="http://schemas.microsoft.com/office/spreadsheetml/2010/11/main">
    <ext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B12" i="2"/>
  <c r="C12"/>
  <c r="D12"/>
  <c r="E12"/>
  <c r="F12"/>
  <c r="G12"/>
  <c r="H12"/>
  <c r="I12"/>
  <c r="J12"/>
  <c r="K12"/>
  <c r="L12"/>
  <c r="M12"/>
  <c r="B13"/>
  <c r="C13"/>
  <c r="D13"/>
  <c r="E13"/>
  <c r="F13"/>
  <c r="G13"/>
  <c r="H13"/>
  <c r="I13"/>
  <c r="J13"/>
  <c r="K13"/>
  <c r="L13"/>
  <c r="M13"/>
  <c r="B14"/>
  <c r="C14"/>
  <c r="D14"/>
  <c r="E14"/>
  <c r="F14"/>
  <c r="G14"/>
  <c r="H14"/>
  <c r="I14"/>
  <c r="J14"/>
  <c r="K14"/>
  <c r="L14"/>
  <c r="M14"/>
  <c r="B15"/>
  <c r="C15"/>
  <c r="D15"/>
  <c r="E15"/>
  <c r="F15"/>
  <c r="G15"/>
  <c r="H15"/>
  <c r="I15"/>
  <c r="J15"/>
  <c r="K15"/>
  <c r="L15"/>
  <c r="M15"/>
  <c r="C11"/>
  <c r="D11"/>
  <c r="E11"/>
  <c r="F11"/>
  <c r="G11"/>
  <c r="H11"/>
  <c r="I11"/>
  <c r="J11"/>
  <c r="K11"/>
  <c r="L11"/>
  <c r="M11"/>
  <c r="B11"/>
  <c r="B3"/>
  <c r="C3"/>
  <c r="D3"/>
  <c r="E3"/>
  <c r="F3"/>
  <c r="G3"/>
  <c r="H3"/>
  <c r="I3"/>
  <c r="J3"/>
  <c r="K3"/>
  <c r="L3"/>
  <c r="M3"/>
  <c r="B4"/>
  <c r="C4"/>
  <c r="D4"/>
  <c r="E4"/>
  <c r="F4"/>
  <c r="G4"/>
  <c r="H4"/>
  <c r="I4"/>
  <c r="J4"/>
  <c r="K4"/>
  <c r="L4"/>
  <c r="M4"/>
  <c r="B5"/>
  <c r="C5"/>
  <c r="D5"/>
  <c r="E5"/>
  <c r="F5"/>
  <c r="G5"/>
  <c r="H5"/>
  <c r="I5"/>
  <c r="J5"/>
  <c r="K5"/>
  <c r="L5"/>
  <c r="M5"/>
  <c r="B6"/>
  <c r="C6"/>
  <c r="D6"/>
  <c r="E6"/>
  <c r="F6"/>
  <c r="G6"/>
  <c r="H6"/>
  <c r="I6"/>
  <c r="J6"/>
  <c r="K6"/>
  <c r="L6"/>
  <c r="M6"/>
  <c r="C2"/>
  <c r="D2"/>
  <c r="E2"/>
  <c r="F2"/>
  <c r="G2"/>
  <c r="H2"/>
  <c r="I2"/>
  <c r="J2"/>
  <c r="K2"/>
  <c r="L2"/>
  <c r="M2"/>
  <c r="B2"/>
</calcChain>
</file>

<file path=xl/sharedStrings.xml><?xml version="1.0" encoding="utf-8"?>
<sst xmlns="http://schemas.openxmlformats.org/spreadsheetml/2006/main" count="176" uniqueCount="41">
  <si>
    <t>S&amp;W Editing</t>
  </si>
  <si>
    <t>S&amp;W Editing Video</t>
  </si>
  <si>
    <t>S&amp;W photoshoot Bookers</t>
  </si>
  <si>
    <t>S&amp;W Customer Service</t>
  </si>
  <si>
    <t>S&amp;W Upload and Selection</t>
  </si>
  <si>
    <t>S&amp;W Production</t>
  </si>
  <si>
    <t>S&amp;W Account Management</t>
  </si>
  <si>
    <t>S&amp;W Ops Delivery</t>
  </si>
  <si>
    <t>DELIVERY</t>
  </si>
  <si>
    <t>S&amp;W Customer success</t>
  </si>
  <si>
    <t>S&amp;W Sales</t>
  </si>
  <si>
    <t>S&amp;W Sales Bonuses</t>
  </si>
  <si>
    <t>SALES</t>
  </si>
  <si>
    <t>S&amp;W Marketing</t>
  </si>
  <si>
    <t>S&amp;W Design - Marketing</t>
  </si>
  <si>
    <t>S&amp;W Photo - Quality</t>
  </si>
  <si>
    <t>S&amp;W PR</t>
  </si>
  <si>
    <t>S&amp;W Photo - Branding</t>
  </si>
  <si>
    <t>MARKETING</t>
  </si>
  <si>
    <t>S&amp;W - Finance</t>
  </si>
  <si>
    <t>S&amp;W - Legal</t>
  </si>
  <si>
    <t>S&amp;W - HR</t>
  </si>
  <si>
    <t>S&amp;W - Management</t>
  </si>
  <si>
    <t>S&amp;W - Growth</t>
  </si>
  <si>
    <t>G&amp;A</t>
  </si>
  <si>
    <t>S&amp;W Supply Acquisition</t>
  </si>
  <si>
    <t>PARTNERS</t>
  </si>
  <si>
    <t>S&amp;W R&amp;D</t>
  </si>
  <si>
    <t>S&amp;W IT</t>
  </si>
  <si>
    <t>S&amp;W Engineering</t>
  </si>
  <si>
    <t>S&amp;W Product</t>
  </si>
  <si>
    <t>S&amp;W Design - Product</t>
  </si>
  <si>
    <t>S&amp;W BI</t>
  </si>
  <si>
    <t>TECH</t>
  </si>
  <si>
    <t>Total</t>
  </si>
  <si>
    <t>HC</t>
  </si>
  <si>
    <t>FTE</t>
  </si>
  <si>
    <t>Team</t>
  </si>
  <si>
    <t>Department</t>
  </si>
  <si>
    <t xml:space="preserve">les plages ont été nommées en dynamique donc le tablo source est extensible à souhait </t>
  </si>
  <si>
    <t xml:space="preserve">la formule tient compte du mois  ,ainsi tu peux marquer n'importe quel jour </t>
  </si>
</sst>
</file>

<file path=xl/styles.xml><?xml version="1.0" encoding="utf-8"?>
<styleSheet xmlns="http://schemas.openxmlformats.org/spreadsheetml/2006/main">
  <numFmts count="3">
    <numFmt numFmtId="164" formatCode="[$-409]mmm\-yy;@"/>
    <numFmt numFmtId="165" formatCode="#,##0_);\(#,##0\);&quot;-&quot;_);@_)"/>
    <numFmt numFmtId="166" formatCode="General;s\t\d;&quot;&quot;"/>
  </numFmts>
  <fonts count="4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8"/>
      <color rgb="FF000000"/>
      <name val="Arial"/>
      <family val="2"/>
    </font>
    <font>
      <b/>
      <sz val="8"/>
      <color rgb="FF000000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theme="9" tint="0.59999389629810485"/>
        <bgColor indexed="64"/>
      </patternFill>
    </fill>
  </fills>
  <borders count="4">
    <border>
      <left/>
      <right/>
      <top/>
      <bottom/>
      <diagonal/>
    </border>
    <border>
      <left/>
      <right/>
      <top style="thin">
        <color rgb="FF7F7F7F"/>
      </top>
      <bottom style="thin">
        <color rgb="FF7F7F7F"/>
      </bottom>
      <diagonal/>
    </border>
    <border>
      <left/>
      <right/>
      <top/>
      <bottom style="thin">
        <color rgb="FF000000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9">
    <xf numFmtId="0" fontId="0" fillId="0" borderId="0" xfId="0"/>
    <xf numFmtId="0" fontId="1" fillId="0" borderId="0" xfId="0" applyFont="1"/>
    <xf numFmtId="164" fontId="2" fillId="0" borderId="0" xfId="0" applyNumberFormat="1" applyFont="1" applyAlignment="1">
      <alignment horizontal="center" vertical="center"/>
    </xf>
    <xf numFmtId="0" fontId="2" fillId="0" borderId="0" xfId="0" applyFont="1" applyAlignment="1">
      <alignment horizontal="center" vertical="center"/>
    </xf>
    <xf numFmtId="0" fontId="2" fillId="0" borderId="0" xfId="0" applyFont="1" applyAlignment="1">
      <alignment horizontal="left" vertical="center"/>
    </xf>
    <xf numFmtId="0" fontId="3" fillId="0" borderId="0" xfId="0" applyFont="1" applyAlignment="1">
      <alignment horizontal="left" vertical="center"/>
    </xf>
    <xf numFmtId="0" fontId="3" fillId="0" borderId="1" xfId="0" applyFont="1" applyBorder="1" applyAlignment="1">
      <alignment vertical="center"/>
    </xf>
    <xf numFmtId="164" fontId="3" fillId="2" borderId="2" xfId="0" applyNumberFormat="1" applyFont="1" applyFill="1" applyBorder="1" applyAlignment="1">
      <alignment horizontal="centerContinuous" vertical="center" wrapText="1"/>
    </xf>
    <xf numFmtId="0" fontId="3" fillId="2" borderId="2" xfId="0" applyFont="1" applyFill="1" applyBorder="1" applyAlignment="1">
      <alignment horizontal="right" vertical="center" wrapText="1"/>
    </xf>
    <xf numFmtId="0" fontId="0" fillId="2" borderId="0" xfId="0" applyFill="1" applyAlignment="1">
      <alignment horizontal="center" vertical="center"/>
    </xf>
    <xf numFmtId="165" fontId="2" fillId="2" borderId="0" xfId="0" applyNumberFormat="1" applyFont="1" applyFill="1" applyAlignment="1">
      <alignment horizontal="right" vertical="center"/>
    </xf>
    <xf numFmtId="165" fontId="3" fillId="0" borderId="0" xfId="0" applyNumberFormat="1" applyFont="1" applyAlignment="1">
      <alignment horizontal="right" vertical="center"/>
    </xf>
    <xf numFmtId="165" fontId="3" fillId="2" borderId="1" xfId="0" applyNumberFormat="1" applyFont="1" applyFill="1" applyBorder="1" applyAlignment="1">
      <alignment vertical="center"/>
    </xf>
    <xf numFmtId="0" fontId="1" fillId="0" borderId="0" xfId="0" applyFont="1" applyAlignment="1">
      <alignment horizontal="center"/>
    </xf>
    <xf numFmtId="0" fontId="0" fillId="0" borderId="0" xfId="0" applyAlignment="1">
      <alignment horizontal="center" vertical="center"/>
    </xf>
    <xf numFmtId="164" fontId="1" fillId="0" borderId="0" xfId="0" applyNumberFormat="1" applyFont="1"/>
    <xf numFmtId="0" fontId="0" fillId="0" borderId="0" xfId="0" applyAlignment="1">
      <alignment horizontal="left" indent="1"/>
    </xf>
    <xf numFmtId="1" fontId="1" fillId="0" borderId="0" xfId="0" applyNumberFormat="1" applyFont="1"/>
    <xf numFmtId="166" fontId="0" fillId="0" borderId="3" xfId="0" applyNumberFormat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>
  <dimension ref="A1:R40"/>
  <sheetViews>
    <sheetView showGridLines="0" workbookViewId="0">
      <selection activeCell="I2" sqref="I2"/>
    </sheetView>
  </sheetViews>
  <sheetFormatPr baseColWidth="10" defaultColWidth="8.7265625" defaultRowHeight="14.5"/>
  <cols>
    <col min="1" max="1" width="21.36328125" customWidth="1"/>
  </cols>
  <sheetData>
    <row r="1" spans="1:18">
      <c r="A1" s="1"/>
      <c r="B1" s="1" t="s">
        <v>35</v>
      </c>
      <c r="C1" s="1" t="s">
        <v>35</v>
      </c>
      <c r="D1" s="1" t="s">
        <v>35</v>
      </c>
      <c r="E1" s="13" t="s">
        <v>35</v>
      </c>
      <c r="F1" s="13" t="s">
        <v>36</v>
      </c>
      <c r="G1" s="13" t="s">
        <v>35</v>
      </c>
      <c r="H1" s="13" t="s">
        <v>36</v>
      </c>
      <c r="I1" s="13" t="s">
        <v>35</v>
      </c>
      <c r="J1" s="13" t="s">
        <v>36</v>
      </c>
      <c r="K1" s="1" t="s">
        <v>35</v>
      </c>
      <c r="L1" s="1" t="s">
        <v>36</v>
      </c>
      <c r="M1" s="1" t="s">
        <v>35</v>
      </c>
      <c r="N1" s="1" t="s">
        <v>36</v>
      </c>
      <c r="O1" s="1" t="s">
        <v>35</v>
      </c>
      <c r="P1" s="1" t="s">
        <v>36</v>
      </c>
      <c r="Q1" s="1" t="s">
        <v>36</v>
      </c>
      <c r="R1" s="1" t="s">
        <v>35</v>
      </c>
    </row>
    <row r="2" spans="1:18">
      <c r="A2" s="2"/>
      <c r="B2" s="7">
        <v>43831</v>
      </c>
      <c r="C2" s="7">
        <v>43862</v>
      </c>
      <c r="D2" s="7">
        <v>43891</v>
      </c>
      <c r="E2" s="7">
        <v>43922</v>
      </c>
      <c r="F2" s="7">
        <v>43922</v>
      </c>
      <c r="G2" s="7">
        <v>43952</v>
      </c>
      <c r="H2" s="7">
        <v>43952</v>
      </c>
      <c r="I2" s="7">
        <v>43983</v>
      </c>
      <c r="J2" s="7">
        <v>43983</v>
      </c>
      <c r="K2" s="7">
        <v>44013</v>
      </c>
      <c r="L2" s="7">
        <v>44013</v>
      </c>
      <c r="M2" s="7">
        <v>44044</v>
      </c>
      <c r="N2" s="7">
        <v>44044</v>
      </c>
      <c r="O2" s="7">
        <v>44075</v>
      </c>
      <c r="P2" s="7">
        <v>44075</v>
      </c>
      <c r="Q2" s="7">
        <v>44105</v>
      </c>
      <c r="R2" s="7">
        <v>44105</v>
      </c>
    </row>
    <row r="3" spans="1:18">
      <c r="A3" s="3"/>
      <c r="B3" s="8" t="s">
        <v>34</v>
      </c>
      <c r="C3" s="8" t="s">
        <v>34</v>
      </c>
      <c r="D3" s="8" t="s">
        <v>34</v>
      </c>
      <c r="E3" s="8" t="s">
        <v>34</v>
      </c>
      <c r="F3" s="8" t="s">
        <v>34</v>
      </c>
      <c r="G3" s="8" t="s">
        <v>34</v>
      </c>
      <c r="H3" s="8" t="s">
        <v>34</v>
      </c>
      <c r="I3" s="8" t="s">
        <v>34</v>
      </c>
      <c r="J3" s="8" t="s">
        <v>34</v>
      </c>
      <c r="K3" s="8" t="s">
        <v>34</v>
      </c>
      <c r="L3" s="8" t="s">
        <v>34</v>
      </c>
      <c r="M3" s="8" t="s">
        <v>34</v>
      </c>
      <c r="N3" s="8" t="s">
        <v>34</v>
      </c>
      <c r="O3" s="8" t="s">
        <v>34</v>
      </c>
      <c r="P3" s="8" t="s">
        <v>34</v>
      </c>
      <c r="Q3" s="8" t="s">
        <v>34</v>
      </c>
      <c r="R3" s="8" t="s">
        <v>34</v>
      </c>
    </row>
    <row r="4" spans="1:18">
      <c r="A4" s="3"/>
      <c r="B4" s="9"/>
      <c r="C4" s="9"/>
      <c r="D4" s="9"/>
      <c r="E4" s="9"/>
      <c r="F4" s="9"/>
      <c r="G4" s="9"/>
      <c r="H4" s="9"/>
      <c r="I4" s="9"/>
      <c r="J4" s="9"/>
      <c r="K4" s="9"/>
      <c r="L4" s="9"/>
      <c r="M4" s="9"/>
      <c r="N4" s="9"/>
      <c r="O4" s="9"/>
      <c r="P4" s="9"/>
      <c r="Q4" s="9"/>
      <c r="R4" s="9"/>
    </row>
    <row r="5" spans="1:18">
      <c r="A5" s="4" t="s">
        <v>0</v>
      </c>
      <c r="B5" s="10">
        <v>72</v>
      </c>
      <c r="C5" s="10">
        <v>69</v>
      </c>
      <c r="D5" s="10">
        <v>70</v>
      </c>
      <c r="E5" s="10">
        <v>70</v>
      </c>
      <c r="F5" s="10">
        <v>44.799999999999983</v>
      </c>
      <c r="G5" s="10">
        <v>68</v>
      </c>
      <c r="H5" s="10">
        <v>43.600000000000009</v>
      </c>
      <c r="I5" s="10">
        <v>68</v>
      </c>
      <c r="J5" s="10">
        <v>40.20000000000001</v>
      </c>
      <c r="K5" s="10">
        <v>65</v>
      </c>
      <c r="L5" s="10">
        <v>42.800000000000004</v>
      </c>
      <c r="M5" s="10">
        <v>63</v>
      </c>
      <c r="N5" s="10">
        <v>41.8</v>
      </c>
      <c r="O5" s="10">
        <v>57</v>
      </c>
      <c r="P5" s="10">
        <v>41</v>
      </c>
      <c r="Q5" s="10">
        <v>51</v>
      </c>
      <c r="R5" s="10">
        <v>51</v>
      </c>
    </row>
    <row r="6" spans="1:18">
      <c r="A6" s="4" t="s">
        <v>1</v>
      </c>
      <c r="B6" s="10">
        <v>0</v>
      </c>
      <c r="C6" s="10">
        <v>0</v>
      </c>
      <c r="D6" s="10">
        <v>0</v>
      </c>
      <c r="E6" s="10">
        <v>0</v>
      </c>
      <c r="F6" s="10">
        <v>0</v>
      </c>
      <c r="G6" s="10">
        <v>0</v>
      </c>
      <c r="H6" s="10">
        <v>0</v>
      </c>
      <c r="I6" s="10">
        <v>0</v>
      </c>
      <c r="J6" s="10">
        <v>0</v>
      </c>
      <c r="K6" s="10">
        <v>0</v>
      </c>
      <c r="L6" s="10">
        <v>0</v>
      </c>
      <c r="M6" s="10">
        <v>0</v>
      </c>
      <c r="N6" s="10">
        <v>0</v>
      </c>
      <c r="O6" s="10">
        <v>0</v>
      </c>
      <c r="P6" s="10">
        <v>0</v>
      </c>
      <c r="Q6" s="10">
        <v>0</v>
      </c>
      <c r="R6" s="10">
        <v>0</v>
      </c>
    </row>
    <row r="7" spans="1:18">
      <c r="A7" s="4" t="s">
        <v>2</v>
      </c>
      <c r="B7" s="10">
        <v>25</v>
      </c>
      <c r="C7" s="10">
        <v>20</v>
      </c>
      <c r="D7" s="10">
        <v>17</v>
      </c>
      <c r="E7" s="10">
        <v>13</v>
      </c>
      <c r="F7" s="10">
        <v>7.8</v>
      </c>
      <c r="G7" s="10">
        <v>13</v>
      </c>
      <c r="H7" s="10">
        <v>9.4</v>
      </c>
      <c r="I7" s="10">
        <v>12</v>
      </c>
      <c r="J7" s="10">
        <v>8</v>
      </c>
      <c r="K7" s="10">
        <v>12</v>
      </c>
      <c r="L7" s="10">
        <v>8</v>
      </c>
      <c r="M7" s="10">
        <v>12</v>
      </c>
      <c r="N7" s="10">
        <v>9</v>
      </c>
      <c r="O7" s="10">
        <v>12</v>
      </c>
      <c r="P7" s="10">
        <v>10</v>
      </c>
      <c r="Q7" s="10">
        <v>15</v>
      </c>
      <c r="R7" s="10">
        <v>15</v>
      </c>
    </row>
    <row r="8" spans="1:18">
      <c r="A8" s="4" t="s">
        <v>3</v>
      </c>
      <c r="B8" s="10">
        <v>54</v>
      </c>
      <c r="C8" s="10">
        <v>50</v>
      </c>
      <c r="D8" s="10">
        <v>48</v>
      </c>
      <c r="E8" s="10">
        <v>47</v>
      </c>
      <c r="F8" s="10">
        <v>23.699999999999996</v>
      </c>
      <c r="G8" s="10">
        <v>44</v>
      </c>
      <c r="H8" s="10">
        <v>27.599999999999998</v>
      </c>
      <c r="I8" s="10">
        <v>45</v>
      </c>
      <c r="J8" s="10">
        <v>27.3</v>
      </c>
      <c r="K8" s="10">
        <v>44</v>
      </c>
      <c r="L8" s="10">
        <v>28.300000000000004</v>
      </c>
      <c r="M8" s="10">
        <v>42</v>
      </c>
      <c r="N8" s="10">
        <v>29.3</v>
      </c>
      <c r="O8" s="10">
        <v>38</v>
      </c>
      <c r="P8" s="10">
        <v>29.900000000000002</v>
      </c>
      <c r="Q8" s="10">
        <v>27</v>
      </c>
      <c r="R8" s="10">
        <v>27</v>
      </c>
    </row>
    <row r="9" spans="1:18">
      <c r="A9" s="4" t="s">
        <v>4</v>
      </c>
      <c r="B9" s="10">
        <v>9</v>
      </c>
      <c r="C9" s="10">
        <v>11</v>
      </c>
      <c r="D9" s="10">
        <v>14</v>
      </c>
      <c r="E9" s="10">
        <v>14</v>
      </c>
      <c r="F9" s="10">
        <v>13</v>
      </c>
      <c r="G9" s="10">
        <v>14</v>
      </c>
      <c r="H9" s="10">
        <v>12</v>
      </c>
      <c r="I9" s="10">
        <v>14</v>
      </c>
      <c r="J9" s="10">
        <v>12</v>
      </c>
      <c r="K9" s="10">
        <v>14</v>
      </c>
      <c r="L9" s="10">
        <v>12</v>
      </c>
      <c r="M9" s="10">
        <v>13</v>
      </c>
      <c r="N9" s="10">
        <v>11</v>
      </c>
      <c r="O9" s="10">
        <v>11</v>
      </c>
      <c r="P9" s="10">
        <v>11</v>
      </c>
      <c r="Q9" s="10">
        <v>12</v>
      </c>
      <c r="R9" s="10">
        <v>12</v>
      </c>
    </row>
    <row r="10" spans="1:18">
      <c r="A10" s="4" t="s">
        <v>5</v>
      </c>
      <c r="B10" s="10">
        <v>71</v>
      </c>
      <c r="C10" s="10">
        <v>67</v>
      </c>
      <c r="D10" s="10">
        <v>65</v>
      </c>
      <c r="E10" s="10">
        <v>61</v>
      </c>
      <c r="F10" s="10">
        <v>26.599999999999998</v>
      </c>
      <c r="G10" s="10">
        <v>62</v>
      </c>
      <c r="H10" s="10">
        <v>24.999999999999996</v>
      </c>
      <c r="I10" s="10">
        <v>62</v>
      </c>
      <c r="J10" s="10">
        <v>30.799999999999997</v>
      </c>
      <c r="K10" s="10">
        <v>61</v>
      </c>
      <c r="L10" s="10">
        <v>30.8</v>
      </c>
      <c r="M10" s="10">
        <v>60</v>
      </c>
      <c r="N10" s="10">
        <v>32.800000000000004</v>
      </c>
      <c r="O10" s="10">
        <v>55</v>
      </c>
      <c r="P10" s="10">
        <v>35.6</v>
      </c>
      <c r="Q10" s="10">
        <v>46</v>
      </c>
      <c r="R10" s="10">
        <v>46</v>
      </c>
    </row>
    <row r="11" spans="1:18">
      <c r="A11" s="4" t="s">
        <v>6</v>
      </c>
      <c r="B11" s="10">
        <v>0</v>
      </c>
      <c r="C11" s="10">
        <v>0</v>
      </c>
      <c r="D11" s="10">
        <v>0</v>
      </c>
      <c r="E11" s="10">
        <v>0</v>
      </c>
      <c r="F11" s="10">
        <v>0</v>
      </c>
      <c r="G11" s="10">
        <v>0</v>
      </c>
      <c r="H11" s="10">
        <v>0</v>
      </c>
      <c r="I11" s="10">
        <v>0</v>
      </c>
      <c r="J11" s="10">
        <v>0</v>
      </c>
      <c r="K11" s="10">
        <v>0</v>
      </c>
      <c r="L11" s="10">
        <v>0</v>
      </c>
      <c r="M11" s="10">
        <v>0</v>
      </c>
      <c r="N11" s="10">
        <v>0</v>
      </c>
      <c r="O11" s="10">
        <v>0</v>
      </c>
      <c r="P11" s="10">
        <v>0</v>
      </c>
      <c r="Q11" s="10">
        <v>0</v>
      </c>
      <c r="R11" s="10">
        <v>0</v>
      </c>
    </row>
    <row r="12" spans="1:18">
      <c r="A12" s="4" t="s">
        <v>7</v>
      </c>
      <c r="B12" s="10">
        <v>37</v>
      </c>
      <c r="C12" s="10">
        <v>38</v>
      </c>
      <c r="D12" s="10">
        <v>39</v>
      </c>
      <c r="E12" s="10">
        <v>43</v>
      </c>
      <c r="F12" s="10">
        <v>22.400000000000002</v>
      </c>
      <c r="G12" s="10">
        <v>42</v>
      </c>
      <c r="H12" s="10">
        <v>26.000000000000004</v>
      </c>
      <c r="I12" s="10">
        <v>38</v>
      </c>
      <c r="J12" s="10">
        <v>22.400000000000002</v>
      </c>
      <c r="K12" s="10">
        <v>35</v>
      </c>
      <c r="L12" s="10">
        <v>23.3</v>
      </c>
      <c r="M12" s="10">
        <v>35</v>
      </c>
      <c r="N12" s="10">
        <v>24.3</v>
      </c>
      <c r="O12" s="10">
        <v>32</v>
      </c>
      <c r="P12" s="10">
        <v>24.3</v>
      </c>
      <c r="Q12" s="10">
        <v>28</v>
      </c>
      <c r="R12" s="10">
        <v>28</v>
      </c>
    </row>
    <row r="13" spans="1:18">
      <c r="A13" s="5" t="s">
        <v>8</v>
      </c>
      <c r="B13" s="11">
        <v>268</v>
      </c>
      <c r="C13" s="11">
        <v>255</v>
      </c>
      <c r="D13" s="11">
        <v>253</v>
      </c>
      <c r="E13" s="11">
        <v>248</v>
      </c>
      <c r="F13" s="11">
        <v>138.29999999999998</v>
      </c>
      <c r="G13" s="11">
        <v>243</v>
      </c>
      <c r="H13" s="11">
        <v>143.60000000000002</v>
      </c>
      <c r="I13" s="11">
        <v>239</v>
      </c>
      <c r="J13" s="11">
        <v>140.70000000000002</v>
      </c>
      <c r="K13" s="11">
        <v>231</v>
      </c>
      <c r="L13" s="11">
        <v>145.20000000000002</v>
      </c>
      <c r="M13" s="11">
        <v>225</v>
      </c>
      <c r="N13" s="11">
        <v>148.20000000000002</v>
      </c>
      <c r="O13" s="11">
        <v>205</v>
      </c>
      <c r="P13" s="11">
        <v>151.80000000000001</v>
      </c>
      <c r="Q13" s="11">
        <v>179</v>
      </c>
      <c r="R13" s="11">
        <v>179</v>
      </c>
    </row>
    <row r="14" spans="1:18">
      <c r="A14" s="4" t="s">
        <v>9</v>
      </c>
      <c r="B14" s="10">
        <v>20</v>
      </c>
      <c r="C14" s="10">
        <v>17</v>
      </c>
      <c r="D14" s="10">
        <v>18</v>
      </c>
      <c r="E14" s="10">
        <v>20</v>
      </c>
      <c r="F14" s="10">
        <v>11</v>
      </c>
      <c r="G14" s="10">
        <v>17</v>
      </c>
      <c r="H14" s="10">
        <v>14.5</v>
      </c>
      <c r="I14" s="10">
        <v>16</v>
      </c>
      <c r="J14" s="10">
        <v>11.5</v>
      </c>
      <c r="K14" s="10">
        <v>16</v>
      </c>
      <c r="L14" s="10">
        <v>9.75</v>
      </c>
      <c r="M14" s="10">
        <v>15</v>
      </c>
      <c r="N14" s="10">
        <v>9.25</v>
      </c>
      <c r="O14" s="10">
        <v>15</v>
      </c>
      <c r="P14" s="10">
        <v>10.25</v>
      </c>
      <c r="Q14" s="10">
        <v>13</v>
      </c>
      <c r="R14" s="10">
        <v>13</v>
      </c>
    </row>
    <row r="15" spans="1:18">
      <c r="A15" s="4" t="s">
        <v>10</v>
      </c>
      <c r="B15" s="10">
        <v>133</v>
      </c>
      <c r="C15" s="10">
        <v>112</v>
      </c>
      <c r="D15" s="10">
        <v>106</v>
      </c>
      <c r="E15" s="10">
        <v>102</v>
      </c>
      <c r="F15" s="10">
        <v>53.8</v>
      </c>
      <c r="G15" s="10">
        <v>95</v>
      </c>
      <c r="H15" s="10">
        <v>48.05</v>
      </c>
      <c r="I15" s="10">
        <v>81</v>
      </c>
      <c r="J15" s="10">
        <v>43.55</v>
      </c>
      <c r="K15" s="10">
        <v>77</v>
      </c>
      <c r="L15" s="10">
        <v>41.55</v>
      </c>
      <c r="M15" s="10">
        <v>65</v>
      </c>
      <c r="N15" s="10">
        <v>40.549999999999997</v>
      </c>
      <c r="O15" s="10">
        <v>51</v>
      </c>
      <c r="P15" s="10">
        <v>41.55</v>
      </c>
      <c r="Q15" s="10">
        <v>42</v>
      </c>
      <c r="R15" s="10">
        <v>42</v>
      </c>
    </row>
    <row r="16" spans="1:18">
      <c r="A16" s="4" t="s">
        <v>11</v>
      </c>
      <c r="B16" s="10">
        <v>0</v>
      </c>
      <c r="C16" s="10">
        <v>0</v>
      </c>
      <c r="D16" s="10">
        <v>0</v>
      </c>
      <c r="E16" s="10">
        <v>0</v>
      </c>
      <c r="F16" s="10">
        <v>0</v>
      </c>
      <c r="G16" s="10">
        <v>0</v>
      </c>
      <c r="H16" s="10">
        <v>0</v>
      </c>
      <c r="I16" s="10">
        <v>0</v>
      </c>
      <c r="J16" s="10">
        <v>0</v>
      </c>
      <c r="K16" s="10">
        <v>0</v>
      </c>
      <c r="L16" s="10">
        <v>0</v>
      </c>
      <c r="M16" s="10">
        <v>0</v>
      </c>
      <c r="N16" s="10">
        <v>0</v>
      </c>
      <c r="O16" s="10">
        <v>0</v>
      </c>
      <c r="P16" s="10">
        <v>0</v>
      </c>
      <c r="Q16" s="10">
        <v>0</v>
      </c>
      <c r="R16" s="10">
        <v>0</v>
      </c>
    </row>
    <row r="17" spans="1:18">
      <c r="A17" s="5" t="s">
        <v>12</v>
      </c>
      <c r="B17" s="11">
        <v>153</v>
      </c>
      <c r="C17" s="11">
        <v>129</v>
      </c>
      <c r="D17" s="11">
        <v>124</v>
      </c>
      <c r="E17" s="11">
        <v>122</v>
      </c>
      <c r="F17" s="11">
        <v>64.8</v>
      </c>
      <c r="G17" s="11">
        <v>112</v>
      </c>
      <c r="H17" s="11">
        <v>62.55</v>
      </c>
      <c r="I17" s="11">
        <v>97</v>
      </c>
      <c r="J17" s="11">
        <v>55.05</v>
      </c>
      <c r="K17" s="11">
        <v>93</v>
      </c>
      <c r="L17" s="11">
        <v>51.3</v>
      </c>
      <c r="M17" s="11">
        <v>80</v>
      </c>
      <c r="N17" s="11">
        <v>49.8</v>
      </c>
      <c r="O17" s="11">
        <v>66</v>
      </c>
      <c r="P17" s="11">
        <v>51.8</v>
      </c>
      <c r="Q17" s="11">
        <v>55</v>
      </c>
      <c r="R17" s="11">
        <v>55</v>
      </c>
    </row>
    <row r="18" spans="1:18">
      <c r="A18" s="4" t="s">
        <v>13</v>
      </c>
      <c r="B18" s="10">
        <v>15</v>
      </c>
      <c r="C18" s="10">
        <v>14</v>
      </c>
      <c r="D18" s="10">
        <v>14</v>
      </c>
      <c r="E18" s="10">
        <v>13</v>
      </c>
      <c r="F18" s="10">
        <v>10.4</v>
      </c>
      <c r="G18" s="10">
        <v>18</v>
      </c>
      <c r="H18" s="10">
        <v>10.4</v>
      </c>
      <c r="I18" s="10">
        <v>18</v>
      </c>
      <c r="J18" s="10">
        <v>10.4</v>
      </c>
      <c r="K18" s="10">
        <v>18</v>
      </c>
      <c r="L18" s="10">
        <v>10.4</v>
      </c>
      <c r="M18" s="10">
        <v>16</v>
      </c>
      <c r="N18" s="10">
        <v>8.6</v>
      </c>
      <c r="O18" s="10">
        <v>15</v>
      </c>
      <c r="P18" s="10">
        <v>10.100000000000001</v>
      </c>
      <c r="Q18" s="10">
        <v>13</v>
      </c>
      <c r="R18" s="10">
        <v>13</v>
      </c>
    </row>
    <row r="19" spans="1:18">
      <c r="A19" s="4" t="s">
        <v>14</v>
      </c>
      <c r="B19" s="10">
        <v>7</v>
      </c>
      <c r="C19" s="10">
        <v>6</v>
      </c>
      <c r="D19" s="10">
        <v>6</v>
      </c>
      <c r="E19" s="10">
        <v>5</v>
      </c>
      <c r="F19" s="10">
        <v>0.5</v>
      </c>
      <c r="G19" s="10">
        <v>1</v>
      </c>
      <c r="H19" s="10">
        <v>0.5</v>
      </c>
      <c r="I19" s="10">
        <v>1</v>
      </c>
      <c r="J19" s="10">
        <v>0.5</v>
      </c>
      <c r="K19" s="10">
        <v>1</v>
      </c>
      <c r="L19" s="10">
        <v>0.5</v>
      </c>
      <c r="M19" s="10">
        <v>1</v>
      </c>
      <c r="N19" s="10">
        <v>0.5</v>
      </c>
      <c r="O19" s="10">
        <v>1</v>
      </c>
      <c r="P19" s="10">
        <v>0.5</v>
      </c>
      <c r="Q19" s="10">
        <v>1</v>
      </c>
      <c r="R19" s="10">
        <v>1</v>
      </c>
    </row>
    <row r="20" spans="1:18">
      <c r="A20" s="4" t="s">
        <v>15</v>
      </c>
      <c r="B20" s="10">
        <v>9</v>
      </c>
      <c r="C20" s="10">
        <v>8</v>
      </c>
      <c r="D20" s="10">
        <v>7</v>
      </c>
      <c r="E20" s="10">
        <v>4</v>
      </c>
      <c r="F20" s="10">
        <v>1</v>
      </c>
      <c r="G20" s="10">
        <v>4</v>
      </c>
      <c r="H20" s="10">
        <v>1</v>
      </c>
      <c r="I20" s="10">
        <v>4</v>
      </c>
      <c r="J20" s="10">
        <v>1</v>
      </c>
      <c r="K20" s="10">
        <v>5</v>
      </c>
      <c r="L20" s="10">
        <v>2</v>
      </c>
      <c r="M20" s="10">
        <v>3</v>
      </c>
      <c r="N20" s="10">
        <v>2</v>
      </c>
      <c r="O20" s="10">
        <v>3</v>
      </c>
      <c r="P20" s="10">
        <v>2</v>
      </c>
      <c r="Q20" s="10">
        <v>2</v>
      </c>
      <c r="R20" s="10">
        <v>2</v>
      </c>
    </row>
    <row r="21" spans="1:18">
      <c r="A21" s="4" t="s">
        <v>16</v>
      </c>
      <c r="B21" s="10">
        <v>3</v>
      </c>
      <c r="C21" s="10">
        <v>3</v>
      </c>
      <c r="D21" s="10">
        <v>3</v>
      </c>
      <c r="E21" s="10">
        <v>3</v>
      </c>
      <c r="F21" s="10">
        <v>1.5</v>
      </c>
      <c r="G21" s="10">
        <v>3</v>
      </c>
      <c r="H21" s="10">
        <v>1.5</v>
      </c>
      <c r="I21" s="10">
        <v>3</v>
      </c>
      <c r="J21" s="10">
        <v>1.5</v>
      </c>
      <c r="K21" s="10">
        <v>2</v>
      </c>
      <c r="L21" s="10">
        <v>0.5</v>
      </c>
      <c r="M21" s="10">
        <v>2</v>
      </c>
      <c r="N21" s="10">
        <v>0.5</v>
      </c>
      <c r="O21" s="10">
        <v>1</v>
      </c>
      <c r="P21" s="10">
        <v>0.5</v>
      </c>
      <c r="Q21" s="10">
        <v>1</v>
      </c>
      <c r="R21" s="10">
        <v>1</v>
      </c>
    </row>
    <row r="22" spans="1:18">
      <c r="A22" s="4" t="s">
        <v>17</v>
      </c>
      <c r="B22" s="10">
        <v>6</v>
      </c>
      <c r="C22" s="10">
        <v>6</v>
      </c>
      <c r="D22" s="10">
        <v>6</v>
      </c>
      <c r="E22" s="10">
        <v>9</v>
      </c>
      <c r="F22" s="10">
        <v>1.3</v>
      </c>
      <c r="G22" s="10">
        <v>8</v>
      </c>
      <c r="H22" s="10">
        <v>1.3</v>
      </c>
      <c r="I22" s="10">
        <v>7</v>
      </c>
      <c r="J22" s="10">
        <v>0.8</v>
      </c>
      <c r="K22" s="10">
        <v>7</v>
      </c>
      <c r="L22" s="10">
        <v>0.5</v>
      </c>
      <c r="M22" s="10">
        <v>6</v>
      </c>
      <c r="N22" s="10">
        <v>0.5</v>
      </c>
      <c r="O22" s="10">
        <v>3</v>
      </c>
      <c r="P22" s="10">
        <v>0.2</v>
      </c>
      <c r="Q22" s="10">
        <v>2</v>
      </c>
      <c r="R22" s="10">
        <v>2</v>
      </c>
    </row>
    <row r="23" spans="1:18">
      <c r="A23" s="5" t="s">
        <v>18</v>
      </c>
      <c r="B23" s="11">
        <v>40</v>
      </c>
      <c r="C23" s="11">
        <v>37</v>
      </c>
      <c r="D23" s="11">
        <v>36</v>
      </c>
      <c r="E23" s="11">
        <v>34</v>
      </c>
      <c r="F23" s="11">
        <v>14.700000000000001</v>
      </c>
      <c r="G23" s="11">
        <v>34</v>
      </c>
      <c r="H23" s="11">
        <v>14.700000000000001</v>
      </c>
      <c r="I23" s="11">
        <v>33</v>
      </c>
      <c r="J23" s="11">
        <v>14.200000000000001</v>
      </c>
      <c r="K23" s="11">
        <v>33</v>
      </c>
      <c r="L23" s="11">
        <v>13.9</v>
      </c>
      <c r="M23" s="11">
        <v>28</v>
      </c>
      <c r="N23" s="11">
        <v>12.1</v>
      </c>
      <c r="O23" s="11">
        <v>23</v>
      </c>
      <c r="P23" s="11">
        <v>13.3</v>
      </c>
      <c r="Q23" s="11">
        <v>19</v>
      </c>
      <c r="R23" s="11">
        <v>19</v>
      </c>
    </row>
    <row r="24" spans="1:18">
      <c r="A24" s="4" t="s">
        <v>19</v>
      </c>
      <c r="B24" s="10">
        <v>13</v>
      </c>
      <c r="C24" s="10">
        <v>13</v>
      </c>
      <c r="D24" s="10">
        <v>14</v>
      </c>
      <c r="E24" s="10">
        <v>13</v>
      </c>
      <c r="F24" s="10">
        <v>13</v>
      </c>
      <c r="G24" s="10">
        <v>13</v>
      </c>
      <c r="H24" s="10">
        <v>13</v>
      </c>
      <c r="I24" s="10">
        <v>12</v>
      </c>
      <c r="J24" s="10">
        <v>11</v>
      </c>
      <c r="K24" s="10">
        <v>12</v>
      </c>
      <c r="L24" s="10">
        <v>11</v>
      </c>
      <c r="M24" s="10">
        <v>11</v>
      </c>
      <c r="N24" s="10">
        <v>11</v>
      </c>
      <c r="O24" s="10">
        <v>13</v>
      </c>
      <c r="P24" s="10">
        <v>13</v>
      </c>
      <c r="Q24" s="10">
        <v>13</v>
      </c>
      <c r="R24" s="10">
        <v>13</v>
      </c>
    </row>
    <row r="25" spans="1:18">
      <c r="A25" s="4" t="s">
        <v>20</v>
      </c>
      <c r="B25" s="10">
        <v>4</v>
      </c>
      <c r="C25" s="10">
        <v>4</v>
      </c>
      <c r="D25" s="10">
        <v>4</v>
      </c>
      <c r="E25" s="10">
        <v>4</v>
      </c>
      <c r="F25" s="10">
        <v>2.9</v>
      </c>
      <c r="G25" s="10">
        <v>4</v>
      </c>
      <c r="H25" s="10">
        <v>2.9</v>
      </c>
      <c r="I25" s="10">
        <v>2</v>
      </c>
      <c r="J25" s="10">
        <v>1.9</v>
      </c>
      <c r="K25" s="10">
        <v>3</v>
      </c>
      <c r="L25" s="10">
        <v>2.9</v>
      </c>
      <c r="M25" s="10">
        <v>3</v>
      </c>
      <c r="N25" s="10">
        <v>2.9</v>
      </c>
      <c r="O25" s="10">
        <v>3</v>
      </c>
      <c r="P25" s="10">
        <v>2.9</v>
      </c>
      <c r="Q25" s="10">
        <v>3</v>
      </c>
      <c r="R25" s="10">
        <v>3</v>
      </c>
    </row>
    <row r="26" spans="1:18">
      <c r="A26" s="4" t="s">
        <v>21</v>
      </c>
      <c r="B26" s="10">
        <v>11</v>
      </c>
      <c r="C26" s="10">
        <v>17</v>
      </c>
      <c r="D26" s="10">
        <v>14</v>
      </c>
      <c r="E26" s="10">
        <v>20</v>
      </c>
      <c r="F26" s="10">
        <v>13.2</v>
      </c>
      <c r="G26" s="10">
        <v>20</v>
      </c>
      <c r="H26" s="10">
        <v>13.2</v>
      </c>
      <c r="I26" s="10">
        <v>19</v>
      </c>
      <c r="J26" s="10">
        <v>13.5</v>
      </c>
      <c r="K26" s="10">
        <v>19</v>
      </c>
      <c r="L26" s="10">
        <v>13.5</v>
      </c>
      <c r="M26" s="10">
        <v>19</v>
      </c>
      <c r="N26" s="10">
        <v>13.5</v>
      </c>
      <c r="O26" s="10">
        <v>18</v>
      </c>
      <c r="P26" s="10">
        <v>15.3</v>
      </c>
      <c r="Q26" s="10">
        <v>17</v>
      </c>
      <c r="R26" s="10">
        <v>17</v>
      </c>
    </row>
    <row r="27" spans="1:18">
      <c r="A27" s="4" t="s">
        <v>22</v>
      </c>
      <c r="B27" s="10">
        <v>14</v>
      </c>
      <c r="C27" s="10">
        <v>12</v>
      </c>
      <c r="D27" s="10">
        <v>14</v>
      </c>
      <c r="E27" s="10">
        <v>7</v>
      </c>
      <c r="F27" s="10">
        <v>5.5</v>
      </c>
      <c r="G27" s="10">
        <v>7</v>
      </c>
      <c r="H27" s="10">
        <v>6.5000000000000009</v>
      </c>
      <c r="I27" s="10">
        <v>7</v>
      </c>
      <c r="J27" s="10">
        <v>5.5</v>
      </c>
      <c r="K27" s="10">
        <v>8</v>
      </c>
      <c r="L27" s="10">
        <v>6.5000000000000009</v>
      </c>
      <c r="M27" s="10">
        <v>8</v>
      </c>
      <c r="N27" s="10">
        <v>6.5</v>
      </c>
      <c r="O27" s="10">
        <v>8</v>
      </c>
      <c r="P27" s="10">
        <v>6.5</v>
      </c>
      <c r="Q27" s="10">
        <v>13</v>
      </c>
      <c r="R27" s="10">
        <v>13</v>
      </c>
    </row>
    <row r="28" spans="1:18">
      <c r="A28" s="4" t="s">
        <v>23</v>
      </c>
      <c r="B28" s="10">
        <v>7</v>
      </c>
      <c r="C28" s="10">
        <v>2</v>
      </c>
      <c r="D28" s="10">
        <v>6</v>
      </c>
      <c r="E28" s="10">
        <v>7</v>
      </c>
      <c r="F28" s="10">
        <v>4.8</v>
      </c>
      <c r="G28" s="10">
        <v>7</v>
      </c>
      <c r="H28" s="10">
        <v>4.8</v>
      </c>
      <c r="I28" s="10">
        <v>7</v>
      </c>
      <c r="J28" s="10">
        <v>4.8</v>
      </c>
      <c r="K28" s="10">
        <v>7</v>
      </c>
      <c r="L28" s="10">
        <v>4.8</v>
      </c>
      <c r="M28" s="10">
        <v>6</v>
      </c>
      <c r="N28" s="10">
        <v>4.8</v>
      </c>
      <c r="O28" s="10">
        <v>6</v>
      </c>
      <c r="P28" s="10">
        <v>4.8</v>
      </c>
      <c r="Q28" s="10">
        <v>0</v>
      </c>
      <c r="R28" s="10">
        <v>0</v>
      </c>
    </row>
    <row r="29" spans="1:18">
      <c r="A29" s="5" t="s">
        <v>24</v>
      </c>
      <c r="B29" s="11">
        <v>49</v>
      </c>
      <c r="C29" s="11">
        <v>48</v>
      </c>
      <c r="D29" s="11">
        <v>52</v>
      </c>
      <c r="E29" s="11">
        <v>51</v>
      </c>
      <c r="F29" s="11">
        <v>39.4</v>
      </c>
      <c r="G29" s="11">
        <v>51</v>
      </c>
      <c r="H29" s="11">
        <v>40.4</v>
      </c>
      <c r="I29" s="11">
        <v>47</v>
      </c>
      <c r="J29" s="11">
        <v>36.699999999999996</v>
      </c>
      <c r="K29" s="11">
        <v>49</v>
      </c>
      <c r="L29" s="11">
        <v>38.699999999999996</v>
      </c>
      <c r="M29" s="11">
        <v>47</v>
      </c>
      <c r="N29" s="11">
        <v>38.699999999999996</v>
      </c>
      <c r="O29" s="11">
        <v>48</v>
      </c>
      <c r="P29" s="11">
        <v>42.5</v>
      </c>
      <c r="Q29" s="11">
        <v>46</v>
      </c>
      <c r="R29" s="11">
        <v>46</v>
      </c>
    </row>
    <row r="30" spans="1:18">
      <c r="A30" s="4" t="s">
        <v>25</v>
      </c>
      <c r="B30" s="10">
        <v>53</v>
      </c>
      <c r="C30" s="10">
        <v>48</v>
      </c>
      <c r="D30" s="10">
        <v>47</v>
      </c>
      <c r="E30" s="10">
        <v>45</v>
      </c>
      <c r="F30" s="10">
        <v>22.400000000000002</v>
      </c>
      <c r="G30" s="10">
        <v>47</v>
      </c>
      <c r="H30" s="10">
        <v>25.000000000000004</v>
      </c>
      <c r="I30" s="10">
        <v>42</v>
      </c>
      <c r="J30" s="10">
        <v>22.000000000000004</v>
      </c>
      <c r="K30" s="10">
        <v>43</v>
      </c>
      <c r="L30" s="10">
        <v>24</v>
      </c>
      <c r="M30" s="10">
        <v>41</v>
      </c>
      <c r="N30" s="10">
        <v>25</v>
      </c>
      <c r="O30" s="10">
        <v>28</v>
      </c>
      <c r="P30" s="10">
        <v>21.8</v>
      </c>
      <c r="Q30" s="10">
        <v>22</v>
      </c>
      <c r="R30" s="10">
        <v>22</v>
      </c>
    </row>
    <row r="31" spans="1:18">
      <c r="A31" s="5" t="s">
        <v>26</v>
      </c>
      <c r="B31" s="11">
        <v>53</v>
      </c>
      <c r="C31" s="11">
        <v>48</v>
      </c>
      <c r="D31" s="11">
        <v>47</v>
      </c>
      <c r="E31" s="11">
        <v>45</v>
      </c>
      <c r="F31" s="11">
        <v>22.400000000000002</v>
      </c>
      <c r="G31" s="11">
        <v>47</v>
      </c>
      <c r="H31" s="11">
        <v>25.000000000000004</v>
      </c>
      <c r="I31" s="11">
        <v>42</v>
      </c>
      <c r="J31" s="11">
        <v>22.000000000000004</v>
      </c>
      <c r="K31" s="11">
        <v>43</v>
      </c>
      <c r="L31" s="11">
        <v>24</v>
      </c>
      <c r="M31" s="11">
        <v>41</v>
      </c>
      <c r="N31" s="11">
        <v>25</v>
      </c>
      <c r="O31" s="11">
        <v>28</v>
      </c>
      <c r="P31" s="11">
        <v>21.8</v>
      </c>
      <c r="Q31" s="11">
        <v>22</v>
      </c>
      <c r="R31" s="11">
        <v>22</v>
      </c>
    </row>
    <row r="32" spans="1:18">
      <c r="A32" s="4" t="s">
        <v>27</v>
      </c>
      <c r="B32" s="10">
        <v>15</v>
      </c>
      <c r="C32" s="10">
        <v>15</v>
      </c>
      <c r="D32" s="10">
        <v>15</v>
      </c>
      <c r="E32" s="10">
        <v>15</v>
      </c>
      <c r="F32" s="10">
        <v>15</v>
      </c>
      <c r="G32" s="10">
        <v>15</v>
      </c>
      <c r="H32" s="10">
        <v>15</v>
      </c>
      <c r="I32" s="10">
        <v>15</v>
      </c>
      <c r="J32" s="10">
        <v>15</v>
      </c>
      <c r="K32" s="10">
        <v>15</v>
      </c>
      <c r="L32" s="10">
        <v>14.5</v>
      </c>
      <c r="M32" s="10">
        <v>15</v>
      </c>
      <c r="N32" s="10">
        <v>14.5</v>
      </c>
      <c r="O32" s="10">
        <v>15</v>
      </c>
      <c r="P32" s="10">
        <v>14.5</v>
      </c>
      <c r="Q32" s="10">
        <v>15</v>
      </c>
      <c r="R32" s="10">
        <v>15</v>
      </c>
    </row>
    <row r="33" spans="1:18">
      <c r="A33" s="4" t="s">
        <v>28</v>
      </c>
      <c r="B33" s="10">
        <v>73</v>
      </c>
      <c r="C33" s="10">
        <v>61</v>
      </c>
      <c r="D33" s="10">
        <v>65</v>
      </c>
      <c r="E33" s="10">
        <v>62</v>
      </c>
      <c r="F33" s="10">
        <v>48.4</v>
      </c>
      <c r="G33" s="10">
        <v>60</v>
      </c>
      <c r="H33" s="10">
        <v>49.4</v>
      </c>
      <c r="I33" s="10">
        <v>57</v>
      </c>
      <c r="J33" s="10">
        <v>44.4</v>
      </c>
      <c r="K33" s="10">
        <v>54</v>
      </c>
      <c r="L33" s="10">
        <v>41.400000000000006</v>
      </c>
      <c r="M33" s="10">
        <v>52</v>
      </c>
      <c r="N33" s="10">
        <v>39.400000000000006</v>
      </c>
      <c r="O33" s="10">
        <v>49</v>
      </c>
      <c r="P33" s="10">
        <v>37.4</v>
      </c>
      <c r="Q33" s="10">
        <v>45</v>
      </c>
      <c r="R33" s="10">
        <v>45</v>
      </c>
    </row>
    <row r="34" spans="1:18">
      <c r="A34" s="4" t="s">
        <v>29</v>
      </c>
      <c r="B34" s="10">
        <v>0</v>
      </c>
      <c r="C34" s="10">
        <v>0</v>
      </c>
      <c r="D34" s="10">
        <v>0</v>
      </c>
      <c r="E34" s="10">
        <v>0</v>
      </c>
      <c r="F34" s="10">
        <v>0</v>
      </c>
      <c r="G34" s="10">
        <v>0</v>
      </c>
      <c r="H34" s="10">
        <v>0</v>
      </c>
      <c r="I34" s="10">
        <v>0</v>
      </c>
      <c r="J34" s="10">
        <v>0</v>
      </c>
      <c r="K34" s="10">
        <v>0</v>
      </c>
      <c r="L34" s="10">
        <v>0</v>
      </c>
      <c r="M34" s="10">
        <v>0</v>
      </c>
      <c r="N34" s="10">
        <v>0</v>
      </c>
      <c r="O34" s="10">
        <v>0</v>
      </c>
      <c r="P34" s="10">
        <v>0</v>
      </c>
      <c r="Q34" s="10">
        <v>0</v>
      </c>
      <c r="R34" s="10">
        <v>0</v>
      </c>
    </row>
    <row r="35" spans="1:18">
      <c r="A35" s="4" t="s">
        <v>30</v>
      </c>
      <c r="B35" s="10">
        <v>17</v>
      </c>
      <c r="C35" s="10">
        <v>13</v>
      </c>
      <c r="D35" s="10">
        <v>13</v>
      </c>
      <c r="E35" s="10">
        <v>16</v>
      </c>
      <c r="F35" s="10">
        <v>13.000000000000004</v>
      </c>
      <c r="G35" s="10">
        <v>16</v>
      </c>
      <c r="H35" s="10">
        <v>12</v>
      </c>
      <c r="I35" s="10">
        <v>16</v>
      </c>
      <c r="J35" s="10">
        <v>12</v>
      </c>
      <c r="K35" s="10">
        <v>14</v>
      </c>
      <c r="L35" s="10">
        <v>10</v>
      </c>
      <c r="M35" s="10">
        <v>14</v>
      </c>
      <c r="N35" s="10">
        <v>10</v>
      </c>
      <c r="O35" s="10">
        <v>13</v>
      </c>
      <c r="P35" s="10">
        <v>9.5</v>
      </c>
      <c r="Q35" s="10">
        <v>13</v>
      </c>
      <c r="R35" s="10">
        <v>13</v>
      </c>
    </row>
    <row r="36" spans="1:18">
      <c r="A36" s="4" t="s">
        <v>31</v>
      </c>
      <c r="B36" s="10">
        <v>4</v>
      </c>
      <c r="C36" s="10">
        <v>1</v>
      </c>
      <c r="D36" s="10">
        <v>3</v>
      </c>
      <c r="E36" s="10">
        <v>0</v>
      </c>
      <c r="F36" s="10">
        <v>0</v>
      </c>
      <c r="G36" s="10">
        <v>0</v>
      </c>
      <c r="H36" s="10">
        <v>0</v>
      </c>
      <c r="I36" s="10">
        <v>0</v>
      </c>
      <c r="J36" s="10">
        <v>0</v>
      </c>
      <c r="K36" s="10">
        <v>0</v>
      </c>
      <c r="L36" s="10">
        <v>0</v>
      </c>
      <c r="M36" s="10">
        <v>0</v>
      </c>
      <c r="N36" s="10">
        <v>0</v>
      </c>
      <c r="O36" s="10">
        <v>0</v>
      </c>
      <c r="P36" s="10">
        <v>0</v>
      </c>
      <c r="Q36" s="10">
        <v>0</v>
      </c>
      <c r="R36" s="10">
        <v>0</v>
      </c>
    </row>
    <row r="37" spans="1:18">
      <c r="A37" s="4" t="s">
        <v>32</v>
      </c>
      <c r="B37" s="10">
        <v>11</v>
      </c>
      <c r="C37" s="10">
        <v>10</v>
      </c>
      <c r="D37" s="10">
        <v>10</v>
      </c>
      <c r="E37" s="10">
        <v>10</v>
      </c>
      <c r="F37" s="10">
        <v>8.1999999999999993</v>
      </c>
      <c r="G37" s="10">
        <v>10</v>
      </c>
      <c r="H37" s="10">
        <v>8.1999999999999993</v>
      </c>
      <c r="I37" s="10">
        <v>10</v>
      </c>
      <c r="J37" s="10">
        <v>8.1999999999999993</v>
      </c>
      <c r="K37" s="10">
        <v>10</v>
      </c>
      <c r="L37" s="10">
        <v>8.1999999999999993</v>
      </c>
      <c r="M37" s="10">
        <v>10</v>
      </c>
      <c r="N37" s="10">
        <v>8.1999999999999993</v>
      </c>
      <c r="O37" s="10">
        <v>10</v>
      </c>
      <c r="P37" s="10">
        <v>8.1999999999999993</v>
      </c>
      <c r="Q37" s="10">
        <v>9</v>
      </c>
      <c r="R37" s="10">
        <v>9</v>
      </c>
    </row>
    <row r="38" spans="1:18">
      <c r="A38" s="5" t="s">
        <v>33</v>
      </c>
      <c r="B38" s="11">
        <v>120</v>
      </c>
      <c r="C38" s="11">
        <v>100</v>
      </c>
      <c r="D38" s="11">
        <v>106</v>
      </c>
      <c r="E38" s="11">
        <v>103</v>
      </c>
      <c r="F38" s="11">
        <v>84.600000000000009</v>
      </c>
      <c r="G38" s="11">
        <v>101</v>
      </c>
      <c r="H38" s="11">
        <v>84.600000000000009</v>
      </c>
      <c r="I38" s="11">
        <v>98</v>
      </c>
      <c r="J38" s="11">
        <v>79.600000000000009</v>
      </c>
      <c r="K38" s="11">
        <v>93</v>
      </c>
      <c r="L38" s="11">
        <v>74.100000000000009</v>
      </c>
      <c r="M38" s="11">
        <v>91</v>
      </c>
      <c r="N38" s="11">
        <v>72.100000000000009</v>
      </c>
      <c r="O38" s="11">
        <v>87</v>
      </c>
      <c r="P38" s="11">
        <v>69.599999999999994</v>
      </c>
      <c r="Q38" s="11">
        <v>82</v>
      </c>
      <c r="R38" s="11">
        <v>82</v>
      </c>
    </row>
    <row r="39" spans="1:18">
      <c r="A39" s="3"/>
      <c r="B39" s="10"/>
      <c r="C39" s="10"/>
      <c r="D39" s="10"/>
      <c r="E39" s="10"/>
      <c r="F39" s="10"/>
      <c r="G39" s="10"/>
      <c r="H39" s="10"/>
      <c r="I39" s="10"/>
      <c r="J39" s="10"/>
      <c r="K39" s="10"/>
      <c r="L39" s="10"/>
      <c r="M39" s="10"/>
      <c r="N39" s="10"/>
      <c r="O39" s="10"/>
      <c r="P39" s="10"/>
      <c r="Q39" s="10"/>
      <c r="R39" s="10"/>
    </row>
    <row r="40" spans="1:18">
      <c r="A40" s="6" t="s">
        <v>34</v>
      </c>
      <c r="B40" s="12">
        <v>683</v>
      </c>
      <c r="C40" s="12">
        <v>629</v>
      </c>
      <c r="D40" s="12">
        <v>618</v>
      </c>
      <c r="E40" s="12">
        <v>603</v>
      </c>
      <c r="F40" s="12">
        <v>364.19999999999993</v>
      </c>
      <c r="G40" s="12">
        <v>588</v>
      </c>
      <c r="H40" s="12">
        <v>370.85</v>
      </c>
      <c r="I40" s="12">
        <v>556</v>
      </c>
      <c r="J40" s="12">
        <v>348.25</v>
      </c>
      <c r="K40" s="12">
        <v>542</v>
      </c>
      <c r="L40" s="12">
        <v>347.2</v>
      </c>
      <c r="M40" s="12">
        <v>512</v>
      </c>
      <c r="N40" s="12">
        <v>345.90000000000003</v>
      </c>
      <c r="O40" s="12">
        <v>457</v>
      </c>
      <c r="P40" s="12">
        <v>350.8</v>
      </c>
      <c r="Q40" s="12">
        <v>806</v>
      </c>
      <c r="R40" s="12">
        <v>403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S39"/>
  <sheetViews>
    <sheetView topLeftCell="B1" workbookViewId="0">
      <selection activeCell="R2" sqref="R2"/>
    </sheetView>
  </sheetViews>
  <sheetFormatPr baseColWidth="10" defaultColWidth="8.7265625" defaultRowHeight="14.5"/>
  <cols>
    <col min="1" max="1" width="19.54296875" bestFit="1" customWidth="1"/>
    <col min="2" max="2" width="14.6328125" customWidth="1"/>
  </cols>
  <sheetData>
    <row r="1" spans="1:19">
      <c r="A1" s="1"/>
      <c r="B1" s="1"/>
      <c r="C1" s="1" t="s">
        <v>35</v>
      </c>
      <c r="D1" s="1" t="s">
        <v>35</v>
      </c>
      <c r="E1" s="1" t="s">
        <v>35</v>
      </c>
      <c r="F1" s="13" t="s">
        <v>35</v>
      </c>
      <c r="G1" s="13" t="s">
        <v>36</v>
      </c>
      <c r="H1" s="13" t="s">
        <v>35</v>
      </c>
      <c r="I1" s="13" t="s">
        <v>36</v>
      </c>
      <c r="J1" s="13" t="s">
        <v>35</v>
      </c>
      <c r="K1" s="13" t="s">
        <v>36</v>
      </c>
      <c r="L1" s="1" t="s">
        <v>35</v>
      </c>
      <c r="M1" s="1" t="s">
        <v>36</v>
      </c>
      <c r="N1" s="1" t="s">
        <v>35</v>
      </c>
      <c r="O1" s="1" t="s">
        <v>36</v>
      </c>
      <c r="P1" s="1" t="s">
        <v>35</v>
      </c>
      <c r="Q1" s="1" t="s">
        <v>36</v>
      </c>
      <c r="R1" s="1" t="s">
        <v>36</v>
      </c>
      <c r="S1" s="1" t="s">
        <v>35</v>
      </c>
    </row>
    <row r="2" spans="1:19">
      <c r="A2" s="2"/>
      <c r="B2" s="2"/>
      <c r="C2" s="7">
        <v>43831</v>
      </c>
      <c r="D2" s="7">
        <v>43862</v>
      </c>
      <c r="E2" s="7">
        <v>43891</v>
      </c>
      <c r="F2" s="7">
        <v>43922</v>
      </c>
      <c r="G2" s="7">
        <v>43922</v>
      </c>
      <c r="H2" s="7">
        <v>43952</v>
      </c>
      <c r="I2" s="7">
        <v>43952</v>
      </c>
      <c r="J2" s="7">
        <v>43983</v>
      </c>
      <c r="K2" s="7">
        <v>43983</v>
      </c>
      <c r="L2" s="7">
        <v>44013</v>
      </c>
      <c r="M2" s="7">
        <v>44013</v>
      </c>
      <c r="N2" s="7">
        <v>44044</v>
      </c>
      <c r="O2" s="7">
        <v>44044</v>
      </c>
      <c r="P2" s="7">
        <v>44075</v>
      </c>
      <c r="Q2" s="7">
        <v>44075</v>
      </c>
      <c r="R2" s="7">
        <v>44135</v>
      </c>
      <c r="S2" s="7">
        <v>44105</v>
      </c>
    </row>
    <row r="3" spans="1:19">
      <c r="A3" s="3" t="s">
        <v>37</v>
      </c>
      <c r="B3" s="3" t="s">
        <v>38</v>
      </c>
      <c r="C3" s="8" t="s">
        <v>34</v>
      </c>
      <c r="D3" s="8" t="s">
        <v>34</v>
      </c>
      <c r="E3" s="8" t="s">
        <v>34</v>
      </c>
      <c r="F3" s="8" t="s">
        <v>34</v>
      </c>
      <c r="G3" s="8" t="s">
        <v>34</v>
      </c>
      <c r="H3" s="8" t="s">
        <v>34</v>
      </c>
      <c r="I3" s="8" t="s">
        <v>34</v>
      </c>
      <c r="J3" s="8" t="s">
        <v>34</v>
      </c>
      <c r="K3" s="8" t="s">
        <v>34</v>
      </c>
      <c r="L3" s="8" t="s">
        <v>34</v>
      </c>
      <c r="M3" s="8" t="s">
        <v>34</v>
      </c>
      <c r="N3" s="8" t="s">
        <v>34</v>
      </c>
      <c r="O3" s="8" t="s">
        <v>34</v>
      </c>
      <c r="P3" s="8" t="s">
        <v>34</v>
      </c>
      <c r="Q3" s="8" t="s">
        <v>34</v>
      </c>
      <c r="R3" s="8" t="s">
        <v>34</v>
      </c>
      <c r="S3" s="8" t="s">
        <v>34</v>
      </c>
    </row>
    <row r="4" spans="1:19">
      <c r="A4" s="3"/>
      <c r="B4" s="3"/>
      <c r="C4" s="9"/>
      <c r="D4" s="9"/>
      <c r="E4" s="9"/>
      <c r="F4" s="9"/>
      <c r="G4" s="9"/>
      <c r="H4" s="9"/>
      <c r="I4" s="9"/>
      <c r="J4" s="9"/>
      <c r="K4" s="9"/>
      <c r="L4" s="9"/>
      <c r="M4" s="9"/>
      <c r="N4" s="9"/>
      <c r="O4" s="9"/>
      <c r="P4" s="9"/>
      <c r="Q4" s="9"/>
      <c r="R4" s="9"/>
      <c r="S4" s="9"/>
    </row>
    <row r="5" spans="1:19">
      <c r="A5" s="4" t="s">
        <v>0</v>
      </c>
      <c r="B5" s="4" t="s">
        <v>8</v>
      </c>
      <c r="C5" s="10">
        <v>72</v>
      </c>
      <c r="D5" s="10">
        <v>69</v>
      </c>
      <c r="E5" s="10">
        <v>70</v>
      </c>
      <c r="F5" s="10">
        <v>70</v>
      </c>
      <c r="G5" s="10">
        <v>44.799999999999983</v>
      </c>
      <c r="H5" s="10">
        <v>68</v>
      </c>
      <c r="I5" s="10">
        <v>43.600000000000009</v>
      </c>
      <c r="J5" s="10">
        <v>68</v>
      </c>
      <c r="K5" s="10">
        <v>40.20000000000001</v>
      </c>
      <c r="L5" s="10">
        <v>65</v>
      </c>
      <c r="M5" s="10">
        <v>42.800000000000004</v>
      </c>
      <c r="N5" s="10">
        <v>63</v>
      </c>
      <c r="O5" s="10">
        <v>41.8</v>
      </c>
      <c r="P5" s="10">
        <v>57</v>
      </c>
      <c r="Q5" s="10">
        <v>41</v>
      </c>
      <c r="R5" s="10">
        <v>51</v>
      </c>
      <c r="S5" s="10">
        <v>51</v>
      </c>
    </row>
    <row r="6" spans="1:19">
      <c r="A6" s="4" t="s">
        <v>1</v>
      </c>
      <c r="B6" s="4" t="s">
        <v>8</v>
      </c>
      <c r="C6" s="10">
        <v>0</v>
      </c>
      <c r="D6" s="10">
        <v>0</v>
      </c>
      <c r="E6" s="10">
        <v>0</v>
      </c>
      <c r="F6" s="10">
        <v>0</v>
      </c>
      <c r="G6" s="10">
        <v>0</v>
      </c>
      <c r="H6" s="10">
        <v>0</v>
      </c>
      <c r="I6" s="10">
        <v>0</v>
      </c>
      <c r="J6" s="10">
        <v>0</v>
      </c>
      <c r="K6" s="10">
        <v>0</v>
      </c>
      <c r="L6" s="10">
        <v>0</v>
      </c>
      <c r="M6" s="10">
        <v>0</v>
      </c>
      <c r="N6" s="10">
        <v>0</v>
      </c>
      <c r="O6" s="10">
        <v>0</v>
      </c>
      <c r="P6" s="10">
        <v>0</v>
      </c>
      <c r="Q6" s="10">
        <v>0</v>
      </c>
      <c r="R6" s="10">
        <v>0</v>
      </c>
      <c r="S6" s="10">
        <v>0</v>
      </c>
    </row>
    <row r="7" spans="1:19">
      <c r="A7" s="14"/>
      <c r="B7" s="4"/>
      <c r="C7" s="10"/>
      <c r="D7" s="10"/>
      <c r="E7" s="10"/>
      <c r="F7" s="10"/>
      <c r="G7" s="10"/>
      <c r="H7" s="10"/>
      <c r="I7" s="10"/>
      <c r="J7" s="10"/>
      <c r="K7" s="10"/>
      <c r="L7" s="10"/>
      <c r="M7" s="10"/>
      <c r="N7" s="10"/>
      <c r="O7" s="10"/>
      <c r="P7" s="10"/>
      <c r="Q7" s="10"/>
      <c r="R7" s="10"/>
      <c r="S7" s="10"/>
    </row>
    <row r="8" spans="1:19">
      <c r="A8" s="4" t="s">
        <v>2</v>
      </c>
      <c r="B8" s="4" t="s">
        <v>8</v>
      </c>
      <c r="C8" s="10">
        <v>25</v>
      </c>
      <c r="D8" s="10">
        <v>20</v>
      </c>
      <c r="E8" s="10">
        <v>17</v>
      </c>
      <c r="F8" s="10">
        <v>13</v>
      </c>
      <c r="G8" s="10">
        <v>7.8</v>
      </c>
      <c r="H8" s="10">
        <v>13</v>
      </c>
      <c r="I8" s="10">
        <v>9.4</v>
      </c>
      <c r="J8" s="10">
        <v>12</v>
      </c>
      <c r="K8" s="10">
        <v>8</v>
      </c>
      <c r="L8" s="10">
        <v>12</v>
      </c>
      <c r="M8" s="10">
        <v>8</v>
      </c>
      <c r="N8" s="10">
        <v>12</v>
      </c>
      <c r="O8" s="10">
        <v>9</v>
      </c>
      <c r="P8" s="10">
        <v>12</v>
      </c>
      <c r="Q8" s="10">
        <v>10</v>
      </c>
      <c r="R8" s="10">
        <v>15</v>
      </c>
      <c r="S8" s="10">
        <v>15</v>
      </c>
    </row>
    <row r="9" spans="1:19">
      <c r="A9" s="4" t="s">
        <v>3</v>
      </c>
      <c r="B9" s="4" t="s">
        <v>8</v>
      </c>
      <c r="C9" s="10">
        <v>54</v>
      </c>
      <c r="D9" s="10">
        <v>50</v>
      </c>
      <c r="E9" s="10">
        <v>48</v>
      </c>
      <c r="F9" s="10">
        <v>47</v>
      </c>
      <c r="G9" s="10">
        <v>23.699999999999996</v>
      </c>
      <c r="H9" s="10">
        <v>44</v>
      </c>
      <c r="I9" s="10">
        <v>27.599999999999998</v>
      </c>
      <c r="J9" s="10">
        <v>45</v>
      </c>
      <c r="K9" s="10">
        <v>27.3</v>
      </c>
      <c r="L9" s="10">
        <v>44</v>
      </c>
      <c r="M9" s="10">
        <v>28.300000000000004</v>
      </c>
      <c r="N9" s="10">
        <v>42</v>
      </c>
      <c r="O9" s="10">
        <v>29.3</v>
      </c>
      <c r="P9" s="10">
        <v>38</v>
      </c>
      <c r="Q9" s="10">
        <v>29.900000000000002</v>
      </c>
      <c r="R9" s="10">
        <v>27</v>
      </c>
      <c r="S9" s="10">
        <v>27</v>
      </c>
    </row>
    <row r="10" spans="1:19">
      <c r="A10" s="4" t="s">
        <v>4</v>
      </c>
      <c r="B10" s="4" t="s">
        <v>8</v>
      </c>
      <c r="C10" s="10">
        <v>9</v>
      </c>
      <c r="D10" s="10">
        <v>11</v>
      </c>
      <c r="E10" s="10">
        <v>14</v>
      </c>
      <c r="F10" s="10">
        <v>14</v>
      </c>
      <c r="G10" s="10">
        <v>13</v>
      </c>
      <c r="H10" s="10">
        <v>14</v>
      </c>
      <c r="I10" s="10">
        <v>12</v>
      </c>
      <c r="J10" s="10">
        <v>14</v>
      </c>
      <c r="K10" s="10">
        <v>12</v>
      </c>
      <c r="L10" s="10">
        <v>14</v>
      </c>
      <c r="M10" s="10">
        <v>12</v>
      </c>
      <c r="N10" s="10">
        <v>13</v>
      </c>
      <c r="O10" s="10">
        <v>11</v>
      </c>
      <c r="P10" s="10">
        <v>11</v>
      </c>
      <c r="Q10" s="10">
        <v>11</v>
      </c>
      <c r="R10" s="10">
        <v>12</v>
      </c>
      <c r="S10" s="10">
        <v>12</v>
      </c>
    </row>
    <row r="11" spans="1:19">
      <c r="A11" s="4" t="s">
        <v>5</v>
      </c>
      <c r="B11" s="4" t="s">
        <v>8</v>
      </c>
      <c r="C11" s="10">
        <v>71</v>
      </c>
      <c r="D11" s="10">
        <v>67</v>
      </c>
      <c r="E11" s="10">
        <v>65</v>
      </c>
      <c r="F11" s="10">
        <v>61</v>
      </c>
      <c r="G11" s="10">
        <v>26.599999999999998</v>
      </c>
      <c r="H11" s="10">
        <v>62</v>
      </c>
      <c r="I11" s="10">
        <v>24.999999999999996</v>
      </c>
      <c r="J11" s="10">
        <v>62</v>
      </c>
      <c r="K11" s="10">
        <v>30.799999999999997</v>
      </c>
      <c r="L11" s="10">
        <v>61</v>
      </c>
      <c r="M11" s="10">
        <v>30.8</v>
      </c>
      <c r="N11" s="10">
        <v>60</v>
      </c>
      <c r="O11" s="10">
        <v>32.800000000000004</v>
      </c>
      <c r="P11" s="10">
        <v>55</v>
      </c>
      <c r="Q11" s="10">
        <v>35.6</v>
      </c>
      <c r="R11" s="10">
        <v>46</v>
      </c>
      <c r="S11" s="10">
        <v>46</v>
      </c>
    </row>
    <row r="12" spans="1:19">
      <c r="A12" s="4" t="s">
        <v>6</v>
      </c>
      <c r="B12" s="4" t="s">
        <v>8</v>
      </c>
      <c r="C12" s="10">
        <v>0</v>
      </c>
      <c r="D12" s="10">
        <v>0</v>
      </c>
      <c r="E12" s="10">
        <v>0</v>
      </c>
      <c r="F12" s="10">
        <v>0</v>
      </c>
      <c r="G12" s="10">
        <v>0</v>
      </c>
      <c r="H12" s="10">
        <v>0</v>
      </c>
      <c r="I12" s="10">
        <v>0</v>
      </c>
      <c r="J12" s="10">
        <v>0</v>
      </c>
      <c r="K12" s="10">
        <v>0</v>
      </c>
      <c r="L12" s="10">
        <v>0</v>
      </c>
      <c r="M12" s="10">
        <v>0</v>
      </c>
      <c r="N12" s="10">
        <v>0</v>
      </c>
      <c r="O12" s="10">
        <v>0</v>
      </c>
      <c r="P12" s="10">
        <v>0</v>
      </c>
      <c r="Q12" s="10">
        <v>0</v>
      </c>
      <c r="R12" s="10">
        <v>0</v>
      </c>
      <c r="S12" s="10">
        <v>0</v>
      </c>
    </row>
    <row r="13" spans="1:19">
      <c r="A13" s="4" t="s">
        <v>7</v>
      </c>
      <c r="B13" s="4" t="s">
        <v>8</v>
      </c>
      <c r="C13" s="10">
        <v>37</v>
      </c>
      <c r="D13" s="10">
        <v>38</v>
      </c>
      <c r="E13" s="10">
        <v>39</v>
      </c>
      <c r="F13" s="10">
        <v>43</v>
      </c>
      <c r="G13" s="10">
        <v>22.400000000000002</v>
      </c>
      <c r="H13" s="10">
        <v>42</v>
      </c>
      <c r="I13" s="10">
        <v>26.000000000000004</v>
      </c>
      <c r="J13" s="10">
        <v>38</v>
      </c>
      <c r="K13" s="10">
        <v>22.400000000000002</v>
      </c>
      <c r="L13" s="10">
        <v>35</v>
      </c>
      <c r="M13" s="10">
        <v>23.3</v>
      </c>
      <c r="N13" s="10">
        <v>35</v>
      </c>
      <c r="O13" s="10">
        <v>24.3</v>
      </c>
      <c r="P13" s="10">
        <v>32</v>
      </c>
      <c r="Q13" s="10">
        <v>24.3</v>
      </c>
      <c r="R13" s="10">
        <v>28</v>
      </c>
      <c r="S13" s="10">
        <v>28</v>
      </c>
    </row>
    <row r="14" spans="1:19">
      <c r="A14" s="4" t="s">
        <v>9</v>
      </c>
      <c r="B14" s="4" t="s">
        <v>12</v>
      </c>
      <c r="C14" s="10">
        <v>20</v>
      </c>
      <c r="D14" s="10">
        <v>17</v>
      </c>
      <c r="E14" s="10">
        <v>18</v>
      </c>
      <c r="F14" s="10">
        <v>20</v>
      </c>
      <c r="G14" s="10">
        <v>11</v>
      </c>
      <c r="H14" s="10">
        <v>17</v>
      </c>
      <c r="I14" s="10">
        <v>14.5</v>
      </c>
      <c r="J14" s="10">
        <v>16</v>
      </c>
      <c r="K14" s="10">
        <v>11.5</v>
      </c>
      <c r="L14" s="10">
        <v>16</v>
      </c>
      <c r="M14" s="10">
        <v>9.75</v>
      </c>
      <c r="N14" s="10">
        <v>15</v>
      </c>
      <c r="O14" s="10">
        <v>9.25</v>
      </c>
      <c r="P14" s="10">
        <v>15</v>
      </c>
      <c r="Q14" s="10">
        <v>10.25</v>
      </c>
      <c r="R14" s="10">
        <v>13</v>
      </c>
      <c r="S14" s="10">
        <v>13</v>
      </c>
    </row>
    <row r="15" spans="1:19">
      <c r="A15" s="14"/>
      <c r="B15" s="4"/>
      <c r="C15" s="10"/>
      <c r="D15" s="10"/>
      <c r="E15" s="10"/>
      <c r="F15" s="10"/>
      <c r="G15" s="10"/>
      <c r="H15" s="10"/>
      <c r="I15" s="10"/>
      <c r="J15" s="10"/>
      <c r="K15" s="10"/>
      <c r="L15" s="10"/>
      <c r="M15" s="10"/>
      <c r="N15" s="10"/>
      <c r="O15" s="10"/>
      <c r="P15" s="10"/>
      <c r="Q15" s="10"/>
      <c r="R15" s="10"/>
      <c r="S15" s="10"/>
    </row>
    <row r="16" spans="1:19">
      <c r="A16" s="4" t="s">
        <v>10</v>
      </c>
      <c r="B16" s="4" t="s">
        <v>12</v>
      </c>
      <c r="C16" s="10">
        <v>133</v>
      </c>
      <c r="D16" s="10">
        <v>112</v>
      </c>
      <c r="E16" s="10">
        <v>106</v>
      </c>
      <c r="F16" s="10">
        <v>102</v>
      </c>
      <c r="G16" s="10">
        <v>53.8</v>
      </c>
      <c r="H16" s="10">
        <v>95</v>
      </c>
      <c r="I16" s="10">
        <v>48.05</v>
      </c>
      <c r="J16" s="10">
        <v>81</v>
      </c>
      <c r="K16" s="10">
        <v>43.55</v>
      </c>
      <c r="L16" s="10">
        <v>77</v>
      </c>
      <c r="M16" s="10">
        <v>41.55</v>
      </c>
      <c r="N16" s="10">
        <v>65</v>
      </c>
      <c r="O16" s="10">
        <v>40.549999999999997</v>
      </c>
      <c r="P16" s="10">
        <v>51</v>
      </c>
      <c r="Q16" s="10">
        <v>41.55</v>
      </c>
      <c r="R16" s="10">
        <v>42</v>
      </c>
      <c r="S16" s="10">
        <v>42</v>
      </c>
    </row>
    <row r="17" spans="1:19">
      <c r="A17" s="4" t="s">
        <v>11</v>
      </c>
      <c r="B17" s="4" t="s">
        <v>12</v>
      </c>
      <c r="C17" s="10">
        <v>0</v>
      </c>
      <c r="D17" s="10">
        <v>0</v>
      </c>
      <c r="E17" s="10">
        <v>0</v>
      </c>
      <c r="F17" s="10">
        <v>0</v>
      </c>
      <c r="G17" s="10">
        <v>0</v>
      </c>
      <c r="H17" s="10">
        <v>0</v>
      </c>
      <c r="I17" s="10">
        <v>0</v>
      </c>
      <c r="J17" s="10">
        <v>0</v>
      </c>
      <c r="K17" s="10">
        <v>0</v>
      </c>
      <c r="L17" s="10">
        <v>0</v>
      </c>
      <c r="M17" s="10">
        <v>0</v>
      </c>
      <c r="N17" s="10">
        <v>0</v>
      </c>
      <c r="O17" s="10">
        <v>0</v>
      </c>
      <c r="P17" s="10">
        <v>0</v>
      </c>
      <c r="Q17" s="10">
        <v>0</v>
      </c>
      <c r="R17" s="10">
        <v>0</v>
      </c>
      <c r="S17" s="10">
        <v>0</v>
      </c>
    </row>
    <row r="18" spans="1:19">
      <c r="A18" s="4" t="s">
        <v>13</v>
      </c>
      <c r="B18" s="4" t="s">
        <v>18</v>
      </c>
      <c r="C18" s="10">
        <v>15</v>
      </c>
      <c r="D18" s="10">
        <v>14</v>
      </c>
      <c r="E18" s="10">
        <v>14</v>
      </c>
      <c r="F18" s="10">
        <v>13</v>
      </c>
      <c r="G18" s="10">
        <v>10.4</v>
      </c>
      <c r="H18" s="10">
        <v>18</v>
      </c>
      <c r="I18" s="10">
        <v>10.4</v>
      </c>
      <c r="J18" s="10">
        <v>18</v>
      </c>
      <c r="K18" s="10">
        <v>10.4</v>
      </c>
      <c r="L18" s="10">
        <v>18</v>
      </c>
      <c r="M18" s="10">
        <v>10.4</v>
      </c>
      <c r="N18" s="10">
        <v>16</v>
      </c>
      <c r="O18" s="10">
        <v>8.6</v>
      </c>
      <c r="P18" s="10">
        <v>15</v>
      </c>
      <c r="Q18" s="10">
        <v>10.100000000000001</v>
      </c>
      <c r="R18" s="10">
        <v>13</v>
      </c>
      <c r="S18" s="10">
        <v>13</v>
      </c>
    </row>
    <row r="19" spans="1:19">
      <c r="A19" s="4" t="s">
        <v>14</v>
      </c>
      <c r="B19" s="4" t="s">
        <v>18</v>
      </c>
      <c r="C19" s="10">
        <v>7</v>
      </c>
      <c r="D19" s="10">
        <v>6</v>
      </c>
      <c r="E19" s="10">
        <v>6</v>
      </c>
      <c r="F19" s="10">
        <v>5</v>
      </c>
      <c r="G19" s="10">
        <v>0.5</v>
      </c>
      <c r="H19" s="10">
        <v>1</v>
      </c>
      <c r="I19" s="10">
        <v>0.5</v>
      </c>
      <c r="J19" s="10">
        <v>1</v>
      </c>
      <c r="K19" s="10">
        <v>0.5</v>
      </c>
      <c r="L19" s="10">
        <v>1</v>
      </c>
      <c r="M19" s="10">
        <v>0.5</v>
      </c>
      <c r="N19" s="10">
        <v>1</v>
      </c>
      <c r="O19" s="10">
        <v>0.5</v>
      </c>
      <c r="P19" s="10">
        <v>1</v>
      </c>
      <c r="Q19" s="10">
        <v>0.5</v>
      </c>
      <c r="R19" s="10">
        <v>1</v>
      </c>
      <c r="S19" s="10">
        <v>1</v>
      </c>
    </row>
    <row r="20" spans="1:19">
      <c r="A20" s="4" t="s">
        <v>15</v>
      </c>
      <c r="B20" s="4" t="s">
        <v>18</v>
      </c>
      <c r="C20" s="10">
        <v>9</v>
      </c>
      <c r="D20" s="10">
        <v>8</v>
      </c>
      <c r="E20" s="10">
        <v>7</v>
      </c>
      <c r="F20" s="10">
        <v>4</v>
      </c>
      <c r="G20" s="10">
        <v>1</v>
      </c>
      <c r="H20" s="10">
        <v>4</v>
      </c>
      <c r="I20" s="10">
        <v>1</v>
      </c>
      <c r="J20" s="10">
        <v>4</v>
      </c>
      <c r="K20" s="10">
        <v>1</v>
      </c>
      <c r="L20" s="10">
        <v>5</v>
      </c>
      <c r="M20" s="10">
        <v>2</v>
      </c>
      <c r="N20" s="10">
        <v>3</v>
      </c>
      <c r="O20" s="10">
        <v>2</v>
      </c>
      <c r="P20" s="10">
        <v>3</v>
      </c>
      <c r="Q20" s="10">
        <v>2</v>
      </c>
      <c r="R20" s="10">
        <v>2</v>
      </c>
      <c r="S20" s="10">
        <v>2</v>
      </c>
    </row>
    <row r="21" spans="1:19">
      <c r="A21" s="14"/>
      <c r="B21" s="4"/>
      <c r="C21" s="10"/>
      <c r="D21" s="10"/>
      <c r="E21" s="10"/>
      <c r="F21" s="10"/>
      <c r="G21" s="10"/>
      <c r="H21" s="10"/>
      <c r="I21" s="10"/>
      <c r="J21" s="10"/>
      <c r="K21" s="10"/>
      <c r="L21" s="10"/>
      <c r="M21" s="10"/>
      <c r="N21" s="10"/>
      <c r="O21" s="10"/>
      <c r="P21" s="10"/>
      <c r="Q21" s="10"/>
      <c r="R21" s="10"/>
      <c r="S21" s="10"/>
    </row>
    <row r="22" spans="1:19">
      <c r="A22" s="4" t="s">
        <v>19</v>
      </c>
      <c r="B22" s="4" t="s">
        <v>24</v>
      </c>
      <c r="C22" s="10">
        <v>13</v>
      </c>
      <c r="D22" s="10">
        <v>13</v>
      </c>
      <c r="E22" s="10">
        <v>14</v>
      </c>
      <c r="F22" s="10">
        <v>13</v>
      </c>
      <c r="G22" s="10">
        <v>13</v>
      </c>
      <c r="H22" s="10">
        <v>13</v>
      </c>
      <c r="I22" s="10">
        <v>13</v>
      </c>
      <c r="J22" s="10">
        <v>12</v>
      </c>
      <c r="K22" s="10">
        <v>11</v>
      </c>
      <c r="L22" s="10">
        <v>12</v>
      </c>
      <c r="M22" s="10">
        <v>11</v>
      </c>
      <c r="N22" s="10">
        <v>11</v>
      </c>
      <c r="O22" s="10">
        <v>11</v>
      </c>
      <c r="P22" s="10">
        <v>13</v>
      </c>
      <c r="Q22" s="10">
        <v>13</v>
      </c>
      <c r="R22" s="10">
        <v>13</v>
      </c>
      <c r="S22" s="10">
        <v>13</v>
      </c>
    </row>
    <row r="23" spans="1:19">
      <c r="A23" s="4" t="s">
        <v>20</v>
      </c>
      <c r="B23" s="4" t="s">
        <v>24</v>
      </c>
      <c r="C23" s="10">
        <v>4</v>
      </c>
      <c r="D23" s="10">
        <v>4</v>
      </c>
      <c r="E23" s="10">
        <v>4</v>
      </c>
      <c r="F23" s="10">
        <v>4</v>
      </c>
      <c r="G23" s="10">
        <v>2.9</v>
      </c>
      <c r="H23" s="10">
        <v>4</v>
      </c>
      <c r="I23" s="10">
        <v>2.9</v>
      </c>
      <c r="J23" s="10">
        <v>2</v>
      </c>
      <c r="K23" s="10">
        <v>1.9</v>
      </c>
      <c r="L23" s="10">
        <v>3</v>
      </c>
      <c r="M23" s="10">
        <v>2.9</v>
      </c>
      <c r="N23" s="10">
        <v>3</v>
      </c>
      <c r="O23" s="10">
        <v>2.9</v>
      </c>
      <c r="P23" s="10">
        <v>3</v>
      </c>
      <c r="Q23" s="10">
        <v>2.9</v>
      </c>
      <c r="R23" s="10">
        <v>3</v>
      </c>
      <c r="S23" s="10">
        <v>3</v>
      </c>
    </row>
    <row r="24" spans="1:19">
      <c r="A24" s="4" t="s">
        <v>21</v>
      </c>
      <c r="B24" s="4" t="s">
        <v>24</v>
      </c>
      <c r="C24" s="10">
        <v>11</v>
      </c>
      <c r="D24" s="10">
        <v>17</v>
      </c>
      <c r="E24" s="10">
        <v>14</v>
      </c>
      <c r="F24" s="10">
        <v>20</v>
      </c>
      <c r="G24" s="10">
        <v>13.2</v>
      </c>
      <c r="H24" s="10">
        <v>20</v>
      </c>
      <c r="I24" s="10">
        <v>13.2</v>
      </c>
      <c r="J24" s="10">
        <v>19</v>
      </c>
      <c r="K24" s="10">
        <v>13.5</v>
      </c>
      <c r="L24" s="10">
        <v>19</v>
      </c>
      <c r="M24" s="10">
        <v>13.5</v>
      </c>
      <c r="N24" s="10">
        <v>19</v>
      </c>
      <c r="O24" s="10">
        <v>13.5</v>
      </c>
      <c r="P24" s="10">
        <v>18</v>
      </c>
      <c r="Q24" s="10">
        <v>15.3</v>
      </c>
      <c r="R24" s="10">
        <v>17</v>
      </c>
      <c r="S24" s="10">
        <v>17</v>
      </c>
    </row>
    <row r="25" spans="1:19">
      <c r="A25" s="4" t="s">
        <v>22</v>
      </c>
      <c r="B25" s="4" t="s">
        <v>24</v>
      </c>
      <c r="C25" s="10">
        <v>14</v>
      </c>
      <c r="D25" s="10">
        <v>12</v>
      </c>
      <c r="E25" s="10">
        <v>14</v>
      </c>
      <c r="F25" s="10">
        <v>7</v>
      </c>
      <c r="G25" s="10">
        <v>5.5</v>
      </c>
      <c r="H25" s="10">
        <v>7</v>
      </c>
      <c r="I25" s="10">
        <v>6.5000000000000009</v>
      </c>
      <c r="J25" s="10">
        <v>7</v>
      </c>
      <c r="K25" s="10">
        <v>5.5</v>
      </c>
      <c r="L25" s="10">
        <v>8</v>
      </c>
      <c r="M25" s="10">
        <v>6.5000000000000009</v>
      </c>
      <c r="N25" s="10">
        <v>8</v>
      </c>
      <c r="O25" s="10">
        <v>6.5</v>
      </c>
      <c r="P25" s="10">
        <v>8</v>
      </c>
      <c r="Q25" s="10">
        <v>6.5</v>
      </c>
      <c r="R25" s="10">
        <v>13</v>
      </c>
      <c r="S25" s="10">
        <v>13</v>
      </c>
    </row>
    <row r="26" spans="1:19">
      <c r="A26" s="4" t="s">
        <v>23</v>
      </c>
      <c r="B26" s="4" t="s">
        <v>24</v>
      </c>
      <c r="C26" s="10">
        <v>7</v>
      </c>
      <c r="D26" s="10">
        <v>2</v>
      </c>
      <c r="E26" s="10">
        <v>6</v>
      </c>
      <c r="F26" s="10">
        <v>7</v>
      </c>
      <c r="G26" s="10">
        <v>4.8</v>
      </c>
      <c r="H26" s="10">
        <v>7</v>
      </c>
      <c r="I26" s="10">
        <v>4.8</v>
      </c>
      <c r="J26" s="10">
        <v>7</v>
      </c>
      <c r="K26" s="10">
        <v>4.8</v>
      </c>
      <c r="L26" s="10">
        <v>7</v>
      </c>
      <c r="M26" s="10">
        <v>4.8</v>
      </c>
      <c r="N26" s="10">
        <v>6</v>
      </c>
      <c r="O26" s="10">
        <v>4.8</v>
      </c>
      <c r="P26" s="10">
        <v>6</v>
      </c>
      <c r="Q26" s="10">
        <v>4.8</v>
      </c>
      <c r="R26" s="10">
        <v>0</v>
      </c>
      <c r="S26" s="10">
        <v>0</v>
      </c>
    </row>
    <row r="27" spans="1:19">
      <c r="A27" s="14"/>
      <c r="B27" s="4"/>
      <c r="C27" s="10"/>
      <c r="D27" s="10"/>
      <c r="E27" s="10"/>
      <c r="F27" s="10"/>
      <c r="G27" s="10"/>
      <c r="H27" s="10"/>
      <c r="I27" s="10"/>
      <c r="J27" s="10"/>
      <c r="K27" s="10"/>
      <c r="L27" s="10"/>
      <c r="M27" s="10"/>
      <c r="N27" s="10"/>
      <c r="O27" s="10"/>
      <c r="P27" s="10"/>
      <c r="Q27" s="10"/>
      <c r="R27" s="10"/>
      <c r="S27" s="10"/>
    </row>
    <row r="28" spans="1:19">
      <c r="A28" s="4" t="s">
        <v>25</v>
      </c>
      <c r="B28" s="4" t="s">
        <v>26</v>
      </c>
      <c r="C28" s="10">
        <v>53</v>
      </c>
      <c r="D28" s="10">
        <v>48</v>
      </c>
      <c r="E28" s="10">
        <v>47</v>
      </c>
      <c r="F28" s="10">
        <v>45</v>
      </c>
      <c r="G28" s="10">
        <v>22.400000000000002</v>
      </c>
      <c r="H28" s="10">
        <v>47</v>
      </c>
      <c r="I28" s="10">
        <v>25.000000000000004</v>
      </c>
      <c r="J28" s="10">
        <v>42</v>
      </c>
      <c r="K28" s="10">
        <v>22.000000000000004</v>
      </c>
      <c r="L28" s="10">
        <v>43</v>
      </c>
      <c r="M28" s="10">
        <v>24</v>
      </c>
      <c r="N28" s="10">
        <v>41</v>
      </c>
      <c r="O28" s="10">
        <v>25</v>
      </c>
      <c r="P28" s="10">
        <v>28</v>
      </c>
      <c r="Q28" s="10">
        <v>21.8</v>
      </c>
      <c r="R28" s="10">
        <v>22</v>
      </c>
      <c r="S28" s="10">
        <v>22</v>
      </c>
    </row>
    <row r="29" spans="1:19">
      <c r="A29" s="14"/>
      <c r="B29" s="4"/>
      <c r="C29" s="10"/>
      <c r="D29" s="10"/>
      <c r="E29" s="10"/>
      <c r="F29" s="10"/>
      <c r="G29" s="10"/>
      <c r="H29" s="10"/>
      <c r="I29" s="10"/>
      <c r="J29" s="10"/>
      <c r="K29" s="10"/>
      <c r="L29" s="10"/>
      <c r="M29" s="10"/>
      <c r="N29" s="10"/>
      <c r="O29" s="10"/>
      <c r="P29" s="10"/>
      <c r="Q29" s="10"/>
      <c r="R29" s="10"/>
      <c r="S29" s="10"/>
    </row>
    <row r="30" spans="1:19">
      <c r="A30" s="4" t="s">
        <v>27</v>
      </c>
      <c r="B30" s="4" t="s">
        <v>33</v>
      </c>
      <c r="C30" s="10">
        <v>15</v>
      </c>
      <c r="D30" s="10">
        <v>15</v>
      </c>
      <c r="E30" s="10">
        <v>15</v>
      </c>
      <c r="F30" s="10">
        <v>15</v>
      </c>
      <c r="G30" s="10">
        <v>15</v>
      </c>
      <c r="H30" s="10">
        <v>15</v>
      </c>
      <c r="I30" s="10">
        <v>15</v>
      </c>
      <c r="J30" s="10">
        <v>15</v>
      </c>
      <c r="K30" s="10">
        <v>15</v>
      </c>
      <c r="L30" s="10">
        <v>15</v>
      </c>
      <c r="M30" s="10">
        <v>14.5</v>
      </c>
      <c r="N30" s="10">
        <v>15</v>
      </c>
      <c r="O30" s="10">
        <v>14.5</v>
      </c>
      <c r="P30" s="10">
        <v>15</v>
      </c>
      <c r="Q30" s="10">
        <v>14.5</v>
      </c>
      <c r="R30" s="10">
        <v>15</v>
      </c>
      <c r="S30" s="10">
        <v>15</v>
      </c>
    </row>
    <row r="31" spans="1:19">
      <c r="A31" s="4" t="s">
        <v>28</v>
      </c>
      <c r="B31" s="4" t="s">
        <v>33</v>
      </c>
      <c r="C31" s="10">
        <v>73</v>
      </c>
      <c r="D31" s="10">
        <v>61</v>
      </c>
      <c r="E31" s="10">
        <v>65</v>
      </c>
      <c r="F31" s="10">
        <v>62</v>
      </c>
      <c r="G31" s="10">
        <v>48.4</v>
      </c>
      <c r="H31" s="10">
        <v>60</v>
      </c>
      <c r="I31" s="10">
        <v>49.4</v>
      </c>
      <c r="J31" s="10">
        <v>57</v>
      </c>
      <c r="K31" s="10">
        <v>44.4</v>
      </c>
      <c r="L31" s="10">
        <v>54</v>
      </c>
      <c r="M31" s="10">
        <v>41.400000000000006</v>
      </c>
      <c r="N31" s="10">
        <v>52</v>
      </c>
      <c r="O31" s="10">
        <v>39.400000000000006</v>
      </c>
      <c r="P31" s="10">
        <v>49</v>
      </c>
      <c r="Q31" s="10">
        <v>37.4</v>
      </c>
      <c r="R31" s="10">
        <v>45</v>
      </c>
      <c r="S31" s="10">
        <v>45</v>
      </c>
    </row>
    <row r="32" spans="1:19">
      <c r="A32" s="4" t="s">
        <v>29</v>
      </c>
      <c r="B32" s="4" t="s">
        <v>33</v>
      </c>
      <c r="C32" s="10">
        <v>0</v>
      </c>
      <c r="D32" s="10">
        <v>0</v>
      </c>
      <c r="E32" s="10">
        <v>0</v>
      </c>
      <c r="F32" s="10">
        <v>0</v>
      </c>
      <c r="G32" s="10">
        <v>0</v>
      </c>
      <c r="H32" s="10">
        <v>0</v>
      </c>
      <c r="I32" s="10">
        <v>0</v>
      </c>
      <c r="J32" s="10">
        <v>0</v>
      </c>
      <c r="K32" s="10">
        <v>0</v>
      </c>
      <c r="L32" s="10">
        <v>0</v>
      </c>
      <c r="M32" s="10">
        <v>0</v>
      </c>
      <c r="N32" s="10">
        <v>0</v>
      </c>
      <c r="O32" s="10">
        <v>0</v>
      </c>
      <c r="P32" s="10">
        <v>0</v>
      </c>
      <c r="Q32" s="10">
        <v>0</v>
      </c>
      <c r="R32" s="10">
        <v>0</v>
      </c>
      <c r="S32" s="10">
        <v>0</v>
      </c>
    </row>
    <row r="33" spans="1:19">
      <c r="A33" s="4" t="s">
        <v>30</v>
      </c>
      <c r="B33" s="4" t="s">
        <v>33</v>
      </c>
      <c r="C33" s="10">
        <v>17</v>
      </c>
      <c r="D33" s="10">
        <v>13</v>
      </c>
      <c r="E33" s="10">
        <v>13</v>
      </c>
      <c r="F33" s="10">
        <v>16</v>
      </c>
      <c r="G33" s="10">
        <v>13.000000000000004</v>
      </c>
      <c r="H33" s="10">
        <v>16</v>
      </c>
      <c r="I33" s="10">
        <v>12</v>
      </c>
      <c r="J33" s="10">
        <v>16</v>
      </c>
      <c r="K33" s="10">
        <v>12</v>
      </c>
      <c r="L33" s="10">
        <v>14</v>
      </c>
      <c r="M33" s="10">
        <v>10</v>
      </c>
      <c r="N33" s="10">
        <v>14</v>
      </c>
      <c r="O33" s="10">
        <v>10</v>
      </c>
      <c r="P33" s="10">
        <v>13</v>
      </c>
      <c r="Q33" s="10">
        <v>9.5</v>
      </c>
      <c r="R33" s="10">
        <v>13</v>
      </c>
      <c r="S33" s="10">
        <v>13</v>
      </c>
    </row>
    <row r="34" spans="1:19">
      <c r="A34" s="4" t="s">
        <v>31</v>
      </c>
      <c r="B34" s="4" t="s">
        <v>33</v>
      </c>
      <c r="C34" s="10">
        <v>4</v>
      </c>
      <c r="D34" s="10">
        <v>1</v>
      </c>
      <c r="E34" s="10">
        <v>3</v>
      </c>
      <c r="F34" s="10">
        <v>0</v>
      </c>
      <c r="G34" s="10">
        <v>0</v>
      </c>
      <c r="H34" s="10">
        <v>0</v>
      </c>
      <c r="I34" s="10">
        <v>0</v>
      </c>
      <c r="J34" s="10">
        <v>0</v>
      </c>
      <c r="K34" s="10">
        <v>0</v>
      </c>
      <c r="L34" s="10">
        <v>0</v>
      </c>
      <c r="M34" s="10">
        <v>0</v>
      </c>
      <c r="N34" s="10">
        <v>0</v>
      </c>
      <c r="O34" s="10">
        <v>0</v>
      </c>
      <c r="P34" s="10">
        <v>0</v>
      </c>
      <c r="Q34" s="10">
        <v>0</v>
      </c>
      <c r="R34" s="10">
        <v>0</v>
      </c>
      <c r="S34" s="10">
        <v>0</v>
      </c>
    </row>
    <row r="35" spans="1:19">
      <c r="A35" s="4" t="s">
        <v>32</v>
      </c>
      <c r="B35" s="4" t="s">
        <v>33</v>
      </c>
      <c r="C35" s="10">
        <v>11</v>
      </c>
      <c r="D35" s="10">
        <v>10</v>
      </c>
      <c r="E35" s="10">
        <v>10</v>
      </c>
      <c r="F35" s="10">
        <v>10</v>
      </c>
      <c r="G35" s="10">
        <v>8.1999999999999993</v>
      </c>
      <c r="H35" s="10">
        <v>10</v>
      </c>
      <c r="I35" s="10">
        <v>8.1999999999999993</v>
      </c>
      <c r="J35" s="10">
        <v>10</v>
      </c>
      <c r="K35" s="10">
        <v>8.1999999999999993</v>
      </c>
      <c r="L35" s="10">
        <v>10</v>
      </c>
      <c r="M35" s="10">
        <v>8.1999999999999993</v>
      </c>
      <c r="N35" s="10">
        <v>10</v>
      </c>
      <c r="O35" s="10">
        <v>8.1999999999999993</v>
      </c>
      <c r="P35" s="10">
        <v>10</v>
      </c>
      <c r="Q35" s="10">
        <v>8.1999999999999993</v>
      </c>
      <c r="R35" s="10">
        <v>9</v>
      </c>
      <c r="S35" s="10">
        <v>9</v>
      </c>
    </row>
    <row r="36" spans="1:19">
      <c r="A36" s="4" t="s">
        <v>16</v>
      </c>
      <c r="B36" s="4" t="s">
        <v>18</v>
      </c>
      <c r="C36" s="10">
        <v>3</v>
      </c>
      <c r="D36" s="10">
        <v>3</v>
      </c>
      <c r="E36" s="10">
        <v>3</v>
      </c>
      <c r="F36" s="10">
        <v>3</v>
      </c>
      <c r="G36" s="10">
        <v>1.5</v>
      </c>
      <c r="H36" s="10">
        <v>3</v>
      </c>
      <c r="I36" s="10">
        <v>1.5</v>
      </c>
      <c r="J36" s="10">
        <v>3</v>
      </c>
      <c r="K36" s="10">
        <v>1.5</v>
      </c>
      <c r="L36" s="10">
        <v>2</v>
      </c>
      <c r="M36" s="10">
        <v>0.5</v>
      </c>
      <c r="N36" s="10">
        <v>2</v>
      </c>
      <c r="O36" s="10">
        <v>0.5</v>
      </c>
      <c r="P36" s="10">
        <v>1</v>
      </c>
      <c r="Q36" s="10">
        <v>0.5</v>
      </c>
      <c r="R36" s="10">
        <v>1</v>
      </c>
      <c r="S36" s="10">
        <v>1</v>
      </c>
    </row>
    <row r="37" spans="1:19">
      <c r="A37" s="4" t="s">
        <v>17</v>
      </c>
      <c r="B37" s="4" t="s">
        <v>18</v>
      </c>
      <c r="C37" s="10">
        <v>6</v>
      </c>
      <c r="D37" s="10">
        <v>6</v>
      </c>
      <c r="E37" s="10">
        <v>6</v>
      </c>
      <c r="F37" s="10">
        <v>9</v>
      </c>
      <c r="G37" s="10">
        <v>1.3</v>
      </c>
      <c r="H37" s="10">
        <v>8</v>
      </c>
      <c r="I37" s="10">
        <v>1.3</v>
      </c>
      <c r="J37" s="10">
        <v>7</v>
      </c>
      <c r="K37" s="10">
        <v>0.8</v>
      </c>
      <c r="L37" s="10">
        <v>7</v>
      </c>
      <c r="M37" s="10">
        <v>0.5</v>
      </c>
      <c r="N37" s="10">
        <v>6</v>
      </c>
      <c r="O37" s="10">
        <v>0.5</v>
      </c>
      <c r="P37" s="10">
        <v>3</v>
      </c>
      <c r="Q37" s="10">
        <v>0.2</v>
      </c>
      <c r="R37" s="10">
        <v>2</v>
      </c>
      <c r="S37" s="10">
        <v>2</v>
      </c>
    </row>
    <row r="38" spans="1:19">
      <c r="A38" s="3"/>
      <c r="B38" s="3"/>
      <c r="C38" s="10"/>
      <c r="D38" s="10"/>
      <c r="E38" s="10"/>
      <c r="F38" s="10"/>
      <c r="G38" s="10"/>
      <c r="H38" s="10"/>
      <c r="I38" s="10"/>
      <c r="J38" s="10"/>
      <c r="K38" s="10"/>
      <c r="L38" s="10"/>
      <c r="M38" s="10"/>
      <c r="N38" s="10"/>
      <c r="O38" s="10"/>
      <c r="P38" s="10"/>
      <c r="Q38" s="10"/>
      <c r="R38" s="10"/>
      <c r="S38" s="10"/>
    </row>
    <row r="39" spans="1:19">
      <c r="A39" s="6" t="s">
        <v>34</v>
      </c>
      <c r="B39" s="6"/>
      <c r="C39" s="12">
        <v>683</v>
      </c>
      <c r="D39" s="12">
        <v>629</v>
      </c>
      <c r="E39" s="12">
        <v>618</v>
      </c>
      <c r="F39" s="12">
        <v>603</v>
      </c>
      <c r="G39" s="12">
        <v>364.19999999999993</v>
      </c>
      <c r="H39" s="12">
        <v>588</v>
      </c>
      <c r="I39" s="12">
        <v>370.85</v>
      </c>
      <c r="J39" s="12">
        <v>556</v>
      </c>
      <c r="K39" s="12">
        <v>348.25</v>
      </c>
      <c r="L39" s="12">
        <v>542</v>
      </c>
      <c r="M39" s="12">
        <v>347.2</v>
      </c>
      <c r="N39" s="12">
        <v>512</v>
      </c>
      <c r="O39" s="12">
        <v>345.90000000000003</v>
      </c>
      <c r="P39" s="12">
        <v>457</v>
      </c>
      <c r="Q39" s="12">
        <v>350.8</v>
      </c>
      <c r="R39" s="12">
        <v>403</v>
      </c>
      <c r="S39" s="12">
        <v>403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M20"/>
  <sheetViews>
    <sheetView tabSelected="1" workbookViewId="0">
      <selection activeCell="O21" sqref="O21"/>
    </sheetView>
  </sheetViews>
  <sheetFormatPr baseColWidth="10" defaultColWidth="8.7265625" defaultRowHeight="14.5"/>
  <cols>
    <col min="1" max="1" width="12.36328125" bestFit="1" customWidth="1"/>
  </cols>
  <sheetData>
    <row r="1" spans="1:13">
      <c r="A1" s="1" t="s">
        <v>35</v>
      </c>
      <c r="B1" s="15">
        <v>43831</v>
      </c>
      <c r="C1" s="15">
        <v>43862</v>
      </c>
      <c r="D1" s="15">
        <v>43891</v>
      </c>
      <c r="E1" s="15">
        <v>43922</v>
      </c>
      <c r="F1" s="15">
        <v>43952</v>
      </c>
      <c r="G1" s="15">
        <v>43983</v>
      </c>
      <c r="H1" s="15">
        <v>44013</v>
      </c>
      <c r="I1" s="15">
        <v>44044</v>
      </c>
      <c r="J1" s="15">
        <v>44075</v>
      </c>
      <c r="K1" s="15">
        <v>44105</v>
      </c>
      <c r="L1" s="15">
        <v>44136</v>
      </c>
      <c r="M1" s="15">
        <v>44166</v>
      </c>
    </row>
    <row r="2" spans="1:13">
      <c r="A2" s="16" t="s">
        <v>8</v>
      </c>
      <c r="B2" s="18">
        <f ca="1">SUMPRODUCT((departement=$A2)*(hcfte=$A$1)*(MONTH(dates)=MONTH(B$1))*(tablo))</f>
        <v>268</v>
      </c>
      <c r="C2" s="18">
        <f ca="1">SUMPRODUCT((departement=$A2)*(hcfte=$A$1)*(MONTH(dates)=MONTH(C$1))*(tablo))</f>
        <v>255</v>
      </c>
      <c r="D2" s="18">
        <f ca="1">SUMPRODUCT((departement=$A2)*(hcfte=$A$1)*(MONTH(dates)=MONTH(D$1))*(tablo))</f>
        <v>253</v>
      </c>
      <c r="E2" s="18">
        <f ca="1">SUMPRODUCT((departement=$A2)*(hcfte=$A$1)*(MONTH(dates)=MONTH(E$1))*(tablo))</f>
        <v>248</v>
      </c>
      <c r="F2" s="18">
        <f ca="1">SUMPRODUCT((departement=$A2)*(hcfte=$A$1)*(MONTH(dates)=MONTH(F$1))*(tablo))</f>
        <v>243</v>
      </c>
      <c r="G2" s="18">
        <f ca="1">SUMPRODUCT((departement=$A2)*(hcfte=$A$1)*(MONTH(dates)=MONTH(G$1))*(tablo))</f>
        <v>239</v>
      </c>
      <c r="H2" s="18">
        <f ca="1">SUMPRODUCT((departement=$A2)*(hcfte=$A$1)*(MONTH(dates)=MONTH(H$1))*(tablo))</f>
        <v>231</v>
      </c>
      <c r="I2" s="18">
        <f ca="1">SUMPRODUCT((departement=$A2)*(hcfte=$A$1)*(MONTH(dates)=MONTH(I$1))*(tablo))</f>
        <v>225</v>
      </c>
      <c r="J2" s="18">
        <f ca="1">SUMPRODUCT((departement=$A2)*(hcfte=$A$1)*(MONTH(dates)=MONTH(J$1))*(tablo))</f>
        <v>205</v>
      </c>
      <c r="K2" s="18">
        <f ca="1">SUMPRODUCT((departement=$A2)*(hcfte=$A$1)*(MONTH(dates)=MONTH(K$1))*(tablo))</f>
        <v>179</v>
      </c>
      <c r="L2" s="18">
        <f ca="1">SUMPRODUCT((departement=$A2)*(hcfte=$A$1)*(MONTH(dates)=MONTH(L$1))*(tablo))</f>
        <v>0</v>
      </c>
      <c r="M2" s="18">
        <f ca="1">SUMPRODUCT((departement=$A2)*(hcfte=$A$1)*(MONTH(dates)=MONTH(M$1))*(tablo))</f>
        <v>0</v>
      </c>
    </row>
    <row r="3" spans="1:13">
      <c r="A3" s="16" t="s">
        <v>12</v>
      </c>
      <c r="B3" s="18">
        <f ca="1">SUMPRODUCT((departement=$A3)*(hcfte=$A$1)*(MONTH(dates)=MONTH(B$1))*(tablo))</f>
        <v>153</v>
      </c>
      <c r="C3" s="18">
        <f ca="1">SUMPRODUCT((departement=$A3)*(hcfte=$A$1)*(MONTH(dates)=MONTH(C$1))*(tablo))</f>
        <v>129</v>
      </c>
      <c r="D3" s="18">
        <f ca="1">SUMPRODUCT((departement=$A3)*(hcfte=$A$1)*(MONTH(dates)=MONTH(D$1))*(tablo))</f>
        <v>124</v>
      </c>
      <c r="E3" s="18">
        <f ca="1">SUMPRODUCT((departement=$A3)*(hcfte=$A$1)*(MONTH(dates)=MONTH(E$1))*(tablo))</f>
        <v>122</v>
      </c>
      <c r="F3" s="18">
        <f ca="1">SUMPRODUCT((departement=$A3)*(hcfte=$A$1)*(MONTH(dates)=MONTH(F$1))*(tablo))</f>
        <v>112</v>
      </c>
      <c r="G3" s="18">
        <f ca="1">SUMPRODUCT((departement=$A3)*(hcfte=$A$1)*(MONTH(dates)=MONTH(G$1))*(tablo))</f>
        <v>97</v>
      </c>
      <c r="H3" s="18">
        <f ca="1">SUMPRODUCT((departement=$A3)*(hcfte=$A$1)*(MONTH(dates)=MONTH(H$1))*(tablo))</f>
        <v>93</v>
      </c>
      <c r="I3" s="18">
        <f ca="1">SUMPRODUCT((departement=$A3)*(hcfte=$A$1)*(MONTH(dates)=MONTH(I$1))*(tablo))</f>
        <v>80</v>
      </c>
      <c r="J3" s="18">
        <f ca="1">SUMPRODUCT((departement=$A3)*(hcfte=$A$1)*(MONTH(dates)=MONTH(J$1))*(tablo))</f>
        <v>66</v>
      </c>
      <c r="K3" s="18">
        <f ca="1">SUMPRODUCT((departement=$A3)*(hcfte=$A$1)*(MONTH(dates)=MONTH(K$1))*(tablo))</f>
        <v>55</v>
      </c>
      <c r="L3" s="18">
        <f ca="1">SUMPRODUCT((departement=$A3)*(hcfte=$A$1)*(MONTH(dates)=MONTH(L$1))*(tablo))</f>
        <v>0</v>
      </c>
      <c r="M3" s="18">
        <f ca="1">SUMPRODUCT((departement=$A3)*(hcfte=$A$1)*(MONTH(dates)=MONTH(M$1))*(tablo))</f>
        <v>0</v>
      </c>
    </row>
    <row r="4" spans="1:13">
      <c r="A4" s="16" t="s">
        <v>18</v>
      </c>
      <c r="B4" s="18">
        <f ca="1">SUMPRODUCT((departement=$A4)*(hcfte=$A$1)*(MONTH(dates)=MONTH(B$1))*(tablo))</f>
        <v>40</v>
      </c>
      <c r="C4" s="18">
        <f ca="1">SUMPRODUCT((departement=$A4)*(hcfte=$A$1)*(MONTH(dates)=MONTH(C$1))*(tablo))</f>
        <v>37</v>
      </c>
      <c r="D4" s="18">
        <f ca="1">SUMPRODUCT((departement=$A4)*(hcfte=$A$1)*(MONTH(dates)=MONTH(D$1))*(tablo))</f>
        <v>36</v>
      </c>
      <c r="E4" s="18">
        <f ca="1">SUMPRODUCT((departement=$A4)*(hcfte=$A$1)*(MONTH(dates)=MONTH(E$1))*(tablo))</f>
        <v>34</v>
      </c>
      <c r="F4" s="18">
        <f ca="1">SUMPRODUCT((departement=$A4)*(hcfte=$A$1)*(MONTH(dates)=MONTH(F$1))*(tablo))</f>
        <v>34</v>
      </c>
      <c r="G4" s="18">
        <f ca="1">SUMPRODUCT((departement=$A4)*(hcfte=$A$1)*(MONTH(dates)=MONTH(G$1))*(tablo))</f>
        <v>33</v>
      </c>
      <c r="H4" s="18">
        <f ca="1">SUMPRODUCT((departement=$A4)*(hcfte=$A$1)*(MONTH(dates)=MONTH(H$1))*(tablo))</f>
        <v>33</v>
      </c>
      <c r="I4" s="18">
        <f ca="1">SUMPRODUCT((departement=$A4)*(hcfte=$A$1)*(MONTH(dates)=MONTH(I$1))*(tablo))</f>
        <v>28</v>
      </c>
      <c r="J4" s="18">
        <f ca="1">SUMPRODUCT((departement=$A4)*(hcfte=$A$1)*(MONTH(dates)=MONTH(J$1))*(tablo))</f>
        <v>23</v>
      </c>
      <c r="K4" s="18">
        <f ca="1">SUMPRODUCT((departement=$A4)*(hcfte=$A$1)*(MONTH(dates)=MONTH(K$1))*(tablo))</f>
        <v>19</v>
      </c>
      <c r="L4" s="18">
        <f ca="1">SUMPRODUCT((departement=$A4)*(hcfte=$A$1)*(MONTH(dates)=MONTH(L$1))*(tablo))</f>
        <v>0</v>
      </c>
      <c r="M4" s="18">
        <f ca="1">SUMPRODUCT((departement=$A4)*(hcfte=$A$1)*(MONTH(dates)=MONTH(M$1))*(tablo))</f>
        <v>0</v>
      </c>
    </row>
    <row r="5" spans="1:13">
      <c r="A5" s="16" t="s">
        <v>33</v>
      </c>
      <c r="B5" s="18">
        <f ca="1">SUMPRODUCT((departement=$A5)*(hcfte=$A$1)*(MONTH(dates)=MONTH(B$1))*(tablo))</f>
        <v>120</v>
      </c>
      <c r="C5" s="18">
        <f ca="1">SUMPRODUCT((departement=$A5)*(hcfte=$A$1)*(MONTH(dates)=MONTH(C$1))*(tablo))</f>
        <v>100</v>
      </c>
      <c r="D5" s="18">
        <f ca="1">SUMPRODUCT((departement=$A5)*(hcfte=$A$1)*(MONTH(dates)=MONTH(D$1))*(tablo))</f>
        <v>106</v>
      </c>
      <c r="E5" s="18">
        <f ca="1">SUMPRODUCT((departement=$A5)*(hcfte=$A$1)*(MONTH(dates)=MONTH(E$1))*(tablo))</f>
        <v>103</v>
      </c>
      <c r="F5" s="18">
        <f ca="1">SUMPRODUCT((departement=$A5)*(hcfte=$A$1)*(MONTH(dates)=MONTH(F$1))*(tablo))</f>
        <v>101</v>
      </c>
      <c r="G5" s="18">
        <f ca="1">SUMPRODUCT((departement=$A5)*(hcfte=$A$1)*(MONTH(dates)=MONTH(G$1))*(tablo))</f>
        <v>98</v>
      </c>
      <c r="H5" s="18">
        <f ca="1">SUMPRODUCT((departement=$A5)*(hcfte=$A$1)*(MONTH(dates)=MONTH(H$1))*(tablo))</f>
        <v>93</v>
      </c>
      <c r="I5" s="18">
        <f ca="1">SUMPRODUCT((departement=$A5)*(hcfte=$A$1)*(MONTH(dates)=MONTH(I$1))*(tablo))</f>
        <v>91</v>
      </c>
      <c r="J5" s="18">
        <f ca="1">SUMPRODUCT((departement=$A5)*(hcfte=$A$1)*(MONTH(dates)=MONTH(J$1))*(tablo))</f>
        <v>87</v>
      </c>
      <c r="K5" s="18">
        <f ca="1">SUMPRODUCT((departement=$A5)*(hcfte=$A$1)*(MONTH(dates)=MONTH(K$1))*(tablo))</f>
        <v>82</v>
      </c>
      <c r="L5" s="18">
        <f ca="1">SUMPRODUCT((departement=$A5)*(hcfte=$A$1)*(MONTH(dates)=MONTH(L$1))*(tablo))</f>
        <v>0</v>
      </c>
      <c r="M5" s="18">
        <f ca="1">SUMPRODUCT((departement=$A5)*(hcfte=$A$1)*(MONTH(dates)=MONTH(M$1))*(tablo))</f>
        <v>0</v>
      </c>
    </row>
    <row r="6" spans="1:13">
      <c r="A6" s="16" t="s">
        <v>24</v>
      </c>
      <c r="B6" s="18">
        <f ca="1">SUMPRODUCT((departement=$A6)*(hcfte=$A$1)*(MONTH(dates)=MONTH(B$1))*(tablo))</f>
        <v>49</v>
      </c>
      <c r="C6" s="18">
        <f ca="1">SUMPRODUCT((departement=$A6)*(hcfte=$A$1)*(MONTH(dates)=MONTH(C$1))*(tablo))</f>
        <v>48</v>
      </c>
      <c r="D6" s="18">
        <f ca="1">SUMPRODUCT((departement=$A6)*(hcfte=$A$1)*(MONTH(dates)=MONTH(D$1))*(tablo))</f>
        <v>52</v>
      </c>
      <c r="E6" s="18">
        <f ca="1">SUMPRODUCT((departement=$A6)*(hcfte=$A$1)*(MONTH(dates)=MONTH(E$1))*(tablo))</f>
        <v>51</v>
      </c>
      <c r="F6" s="18">
        <f ca="1">SUMPRODUCT((departement=$A6)*(hcfte=$A$1)*(MONTH(dates)=MONTH(F$1))*(tablo))</f>
        <v>51</v>
      </c>
      <c r="G6" s="18">
        <f ca="1">SUMPRODUCT((departement=$A6)*(hcfte=$A$1)*(MONTH(dates)=MONTH(G$1))*(tablo))</f>
        <v>47</v>
      </c>
      <c r="H6" s="18">
        <f ca="1">SUMPRODUCT((departement=$A6)*(hcfte=$A$1)*(MONTH(dates)=MONTH(H$1))*(tablo))</f>
        <v>49</v>
      </c>
      <c r="I6" s="18">
        <f ca="1">SUMPRODUCT((departement=$A6)*(hcfte=$A$1)*(MONTH(dates)=MONTH(I$1))*(tablo))</f>
        <v>47</v>
      </c>
      <c r="J6" s="18">
        <f ca="1">SUMPRODUCT((departement=$A6)*(hcfte=$A$1)*(MONTH(dates)=MONTH(J$1))*(tablo))</f>
        <v>48</v>
      </c>
      <c r="K6" s="18">
        <f ca="1">SUMPRODUCT((departement=$A6)*(hcfte=$A$1)*(MONTH(dates)=MONTH(K$1))*(tablo))</f>
        <v>46</v>
      </c>
      <c r="L6" s="18">
        <f ca="1">SUMPRODUCT((departement=$A6)*(hcfte=$A$1)*(MONTH(dates)=MONTH(L$1))*(tablo))</f>
        <v>0</v>
      </c>
      <c r="M6" s="18">
        <f ca="1">SUMPRODUCT((departement=$A6)*(hcfte=$A$1)*(MONTH(dates)=MONTH(M$1))*(tablo))</f>
        <v>0</v>
      </c>
    </row>
    <row r="7" spans="1:13">
      <c r="A7" s="1"/>
      <c r="B7" s="1"/>
      <c r="C7" s="1"/>
      <c r="D7" s="1"/>
      <c r="E7" s="1"/>
      <c r="F7" s="1"/>
      <c r="G7" s="1"/>
      <c r="H7" s="1"/>
      <c r="I7" s="1"/>
      <c r="J7" s="1"/>
      <c r="K7" s="1"/>
      <c r="L7" s="1"/>
      <c r="M7" s="1"/>
    </row>
    <row r="10" spans="1:13">
      <c r="A10" s="1" t="s">
        <v>36</v>
      </c>
      <c r="B10" s="15">
        <v>43831</v>
      </c>
      <c r="C10" s="15">
        <v>43862</v>
      </c>
      <c r="D10" s="15">
        <v>43891</v>
      </c>
      <c r="E10" s="15">
        <v>43922</v>
      </c>
      <c r="F10" s="15">
        <v>43952</v>
      </c>
      <c r="G10" s="15">
        <v>43983</v>
      </c>
      <c r="H10" s="15">
        <v>44013</v>
      </c>
      <c r="I10" s="15">
        <v>44044</v>
      </c>
      <c r="J10" s="15">
        <v>44075</v>
      </c>
      <c r="K10" s="15">
        <v>44105</v>
      </c>
      <c r="L10" s="15">
        <v>44136</v>
      </c>
      <c r="M10" s="15">
        <v>44166</v>
      </c>
    </row>
    <row r="11" spans="1:13">
      <c r="A11" s="16" t="s">
        <v>8</v>
      </c>
      <c r="B11" s="18">
        <f ca="1">SUMPRODUCT((departement=$A11)*(hcfte=$A$10)*(MONTH(dates)=MONTH(B$1))*(tablo))</f>
        <v>0</v>
      </c>
      <c r="C11" s="18">
        <f ca="1">SUMPRODUCT((departement=$A11)*(hcfte=$A$10)*(MONTH(dates)=MONTH(C$1))*(tablo))</f>
        <v>0</v>
      </c>
      <c r="D11" s="18">
        <f ca="1">SUMPRODUCT((departement=$A11)*(hcfte=$A$10)*(MONTH(dates)=MONTH(D$1))*(tablo))</f>
        <v>0</v>
      </c>
      <c r="E11" s="18">
        <f ca="1">SUMPRODUCT((departement=$A11)*(hcfte=$A$10)*(MONTH(dates)=MONTH(E$1))*(tablo))</f>
        <v>138.29999999999998</v>
      </c>
      <c r="F11" s="18">
        <f ca="1">SUMPRODUCT((departement=$A11)*(hcfte=$A$10)*(MONTH(dates)=MONTH(F$1))*(tablo))</f>
        <v>143.60000000000002</v>
      </c>
      <c r="G11" s="18">
        <f ca="1">SUMPRODUCT((departement=$A11)*(hcfte=$A$10)*(MONTH(dates)=MONTH(G$1))*(tablo))</f>
        <v>140.70000000000002</v>
      </c>
      <c r="H11" s="18">
        <f ca="1">SUMPRODUCT((departement=$A11)*(hcfte=$A$10)*(MONTH(dates)=MONTH(H$1))*(tablo))</f>
        <v>145.20000000000002</v>
      </c>
      <c r="I11" s="18">
        <f ca="1">SUMPRODUCT((departement=$A11)*(hcfte=$A$10)*(MONTH(dates)=MONTH(I$1))*(tablo))</f>
        <v>148.20000000000002</v>
      </c>
      <c r="J11" s="18">
        <f ca="1">SUMPRODUCT((departement=$A11)*(hcfte=$A$10)*(MONTH(dates)=MONTH(J$1))*(tablo))</f>
        <v>151.80000000000001</v>
      </c>
      <c r="K11" s="18">
        <f ca="1">SUMPRODUCT((departement=$A11)*(hcfte=$A$10)*(MONTH(dates)=MONTH(K$1))*(tablo))</f>
        <v>179</v>
      </c>
      <c r="L11" s="18">
        <f ca="1">SUMPRODUCT((departement=$A11)*(hcfte=$A$10)*(MONTH(dates)=MONTH(L$1))*(tablo))</f>
        <v>0</v>
      </c>
      <c r="M11" s="18">
        <f ca="1">SUMPRODUCT((departement=$A11)*(hcfte=$A$10)*(MONTH(dates)=MONTH(M$1))*(tablo))</f>
        <v>0</v>
      </c>
    </row>
    <row r="12" spans="1:13">
      <c r="A12" s="16" t="s">
        <v>12</v>
      </c>
      <c r="B12" s="18">
        <f ca="1">SUMPRODUCT((departement=$A12)*(hcfte=$A$10)*(MONTH(dates)=MONTH(B$1))*(tablo))</f>
        <v>0</v>
      </c>
      <c r="C12" s="18">
        <f ca="1">SUMPRODUCT((departement=$A12)*(hcfte=$A$10)*(MONTH(dates)=MONTH(C$1))*(tablo))</f>
        <v>0</v>
      </c>
      <c r="D12" s="18">
        <f ca="1">SUMPRODUCT((departement=$A12)*(hcfte=$A$10)*(MONTH(dates)=MONTH(D$1))*(tablo))</f>
        <v>0</v>
      </c>
      <c r="E12" s="18">
        <f ca="1">SUMPRODUCT((departement=$A12)*(hcfte=$A$10)*(MONTH(dates)=MONTH(E$1))*(tablo))</f>
        <v>64.8</v>
      </c>
      <c r="F12" s="18">
        <f ca="1">SUMPRODUCT((departement=$A12)*(hcfte=$A$10)*(MONTH(dates)=MONTH(F$1))*(tablo))</f>
        <v>62.55</v>
      </c>
      <c r="G12" s="18">
        <f ca="1">SUMPRODUCT((departement=$A12)*(hcfte=$A$10)*(MONTH(dates)=MONTH(G$1))*(tablo))</f>
        <v>55.05</v>
      </c>
      <c r="H12" s="18">
        <f ca="1">SUMPRODUCT((departement=$A12)*(hcfte=$A$10)*(MONTH(dates)=MONTH(H$1))*(tablo))</f>
        <v>51.3</v>
      </c>
      <c r="I12" s="18">
        <f ca="1">SUMPRODUCT((departement=$A12)*(hcfte=$A$10)*(MONTH(dates)=MONTH(I$1))*(tablo))</f>
        <v>49.8</v>
      </c>
      <c r="J12" s="18">
        <f ca="1">SUMPRODUCT((departement=$A12)*(hcfte=$A$10)*(MONTH(dates)=MONTH(J$1))*(tablo))</f>
        <v>51.8</v>
      </c>
      <c r="K12" s="18">
        <f ca="1">SUMPRODUCT((departement=$A12)*(hcfte=$A$10)*(MONTH(dates)=MONTH(K$1))*(tablo))</f>
        <v>55</v>
      </c>
      <c r="L12" s="18">
        <f ca="1">SUMPRODUCT((departement=$A12)*(hcfte=$A$10)*(MONTH(dates)=MONTH(L$1))*(tablo))</f>
        <v>0</v>
      </c>
      <c r="M12" s="18">
        <f ca="1">SUMPRODUCT((departement=$A12)*(hcfte=$A$10)*(MONTH(dates)=MONTH(M$1))*(tablo))</f>
        <v>0</v>
      </c>
    </row>
    <row r="13" spans="1:13">
      <c r="A13" s="16" t="s">
        <v>18</v>
      </c>
      <c r="B13" s="18">
        <f ca="1">SUMPRODUCT((departement=$A13)*(hcfte=$A$10)*(MONTH(dates)=MONTH(B$1))*(tablo))</f>
        <v>0</v>
      </c>
      <c r="C13" s="18">
        <f ca="1">SUMPRODUCT((departement=$A13)*(hcfte=$A$10)*(MONTH(dates)=MONTH(C$1))*(tablo))</f>
        <v>0</v>
      </c>
      <c r="D13" s="18">
        <f ca="1">SUMPRODUCT((departement=$A13)*(hcfte=$A$10)*(MONTH(dates)=MONTH(D$1))*(tablo))</f>
        <v>0</v>
      </c>
      <c r="E13" s="18">
        <f ca="1">SUMPRODUCT((departement=$A13)*(hcfte=$A$10)*(MONTH(dates)=MONTH(E$1))*(tablo))</f>
        <v>14.700000000000001</v>
      </c>
      <c r="F13" s="18">
        <f ca="1">SUMPRODUCT((departement=$A13)*(hcfte=$A$10)*(MONTH(dates)=MONTH(F$1))*(tablo))</f>
        <v>14.700000000000001</v>
      </c>
      <c r="G13" s="18">
        <f ca="1">SUMPRODUCT((departement=$A13)*(hcfte=$A$10)*(MONTH(dates)=MONTH(G$1))*(tablo))</f>
        <v>14.200000000000001</v>
      </c>
      <c r="H13" s="18">
        <f ca="1">SUMPRODUCT((departement=$A13)*(hcfte=$A$10)*(MONTH(dates)=MONTH(H$1))*(tablo))</f>
        <v>13.9</v>
      </c>
      <c r="I13" s="18">
        <f ca="1">SUMPRODUCT((departement=$A13)*(hcfte=$A$10)*(MONTH(dates)=MONTH(I$1))*(tablo))</f>
        <v>12.1</v>
      </c>
      <c r="J13" s="18">
        <f ca="1">SUMPRODUCT((departement=$A13)*(hcfte=$A$10)*(MONTH(dates)=MONTH(J$1))*(tablo))</f>
        <v>13.3</v>
      </c>
      <c r="K13" s="18">
        <f ca="1">SUMPRODUCT((departement=$A13)*(hcfte=$A$10)*(MONTH(dates)=MONTH(K$1))*(tablo))</f>
        <v>19</v>
      </c>
      <c r="L13" s="18">
        <f ca="1">SUMPRODUCT((departement=$A13)*(hcfte=$A$10)*(MONTH(dates)=MONTH(L$1))*(tablo))</f>
        <v>0</v>
      </c>
      <c r="M13" s="18">
        <f ca="1">SUMPRODUCT((departement=$A13)*(hcfte=$A$10)*(MONTH(dates)=MONTH(M$1))*(tablo))</f>
        <v>0</v>
      </c>
    </row>
    <row r="14" spans="1:13">
      <c r="A14" s="16" t="s">
        <v>24</v>
      </c>
      <c r="B14" s="18">
        <f ca="1">SUMPRODUCT((departement=$A14)*(hcfte=$A$10)*(MONTH(dates)=MONTH(B$1))*(tablo))</f>
        <v>0</v>
      </c>
      <c r="C14" s="18">
        <f ca="1">SUMPRODUCT((departement=$A14)*(hcfte=$A$10)*(MONTH(dates)=MONTH(C$1))*(tablo))</f>
        <v>0</v>
      </c>
      <c r="D14" s="18">
        <f ca="1">SUMPRODUCT((departement=$A14)*(hcfte=$A$10)*(MONTH(dates)=MONTH(D$1))*(tablo))</f>
        <v>0</v>
      </c>
      <c r="E14" s="18">
        <f ca="1">SUMPRODUCT((departement=$A14)*(hcfte=$A$10)*(MONTH(dates)=MONTH(E$1))*(tablo))</f>
        <v>39.4</v>
      </c>
      <c r="F14" s="18">
        <f ca="1">SUMPRODUCT((departement=$A14)*(hcfte=$A$10)*(MONTH(dates)=MONTH(F$1))*(tablo))</f>
        <v>40.4</v>
      </c>
      <c r="G14" s="18">
        <f ca="1">SUMPRODUCT((departement=$A14)*(hcfte=$A$10)*(MONTH(dates)=MONTH(G$1))*(tablo))</f>
        <v>36.699999999999996</v>
      </c>
      <c r="H14" s="18">
        <f ca="1">SUMPRODUCT((departement=$A14)*(hcfte=$A$10)*(MONTH(dates)=MONTH(H$1))*(tablo))</f>
        <v>38.699999999999996</v>
      </c>
      <c r="I14" s="18">
        <f ca="1">SUMPRODUCT((departement=$A14)*(hcfte=$A$10)*(MONTH(dates)=MONTH(I$1))*(tablo))</f>
        <v>38.699999999999996</v>
      </c>
      <c r="J14" s="18">
        <f ca="1">SUMPRODUCT((departement=$A14)*(hcfte=$A$10)*(MONTH(dates)=MONTH(J$1))*(tablo))</f>
        <v>42.5</v>
      </c>
      <c r="K14" s="18">
        <f ca="1">SUMPRODUCT((departement=$A14)*(hcfte=$A$10)*(MONTH(dates)=MONTH(K$1))*(tablo))</f>
        <v>46</v>
      </c>
      <c r="L14" s="18">
        <f ca="1">SUMPRODUCT((departement=$A14)*(hcfte=$A$10)*(MONTH(dates)=MONTH(L$1))*(tablo))</f>
        <v>0</v>
      </c>
      <c r="M14" s="18">
        <f ca="1">SUMPRODUCT((departement=$A14)*(hcfte=$A$10)*(MONTH(dates)=MONTH(M$1))*(tablo))</f>
        <v>0</v>
      </c>
    </row>
    <row r="15" spans="1:13">
      <c r="A15" s="16" t="s">
        <v>33</v>
      </c>
      <c r="B15" s="18">
        <f ca="1">SUMPRODUCT((departement=$A15)*(hcfte=$A$10)*(MONTH(dates)=MONTH(B$1))*(tablo))</f>
        <v>0</v>
      </c>
      <c r="C15" s="18">
        <f ca="1">SUMPRODUCT((departement=$A15)*(hcfte=$A$10)*(MONTH(dates)=MONTH(C$1))*(tablo))</f>
        <v>0</v>
      </c>
      <c r="D15" s="18">
        <f ca="1">SUMPRODUCT((departement=$A15)*(hcfte=$A$10)*(MONTH(dates)=MONTH(D$1))*(tablo))</f>
        <v>0</v>
      </c>
      <c r="E15" s="18">
        <f ca="1">SUMPRODUCT((departement=$A15)*(hcfte=$A$10)*(MONTH(dates)=MONTH(E$1))*(tablo))</f>
        <v>84.600000000000009</v>
      </c>
      <c r="F15" s="18">
        <f ca="1">SUMPRODUCT((departement=$A15)*(hcfte=$A$10)*(MONTH(dates)=MONTH(F$1))*(tablo))</f>
        <v>84.600000000000009</v>
      </c>
      <c r="G15" s="18">
        <f ca="1">SUMPRODUCT((departement=$A15)*(hcfte=$A$10)*(MONTH(dates)=MONTH(G$1))*(tablo))</f>
        <v>79.600000000000009</v>
      </c>
      <c r="H15" s="18">
        <f ca="1">SUMPRODUCT((departement=$A15)*(hcfte=$A$10)*(MONTH(dates)=MONTH(H$1))*(tablo))</f>
        <v>74.100000000000009</v>
      </c>
      <c r="I15" s="18">
        <f ca="1">SUMPRODUCT((departement=$A15)*(hcfte=$A$10)*(MONTH(dates)=MONTH(I$1))*(tablo))</f>
        <v>72.100000000000009</v>
      </c>
      <c r="J15" s="18">
        <f ca="1">SUMPRODUCT((departement=$A15)*(hcfte=$A$10)*(MONTH(dates)=MONTH(J$1))*(tablo))</f>
        <v>69.599999999999994</v>
      </c>
      <c r="K15" s="18">
        <f ca="1">SUMPRODUCT((departement=$A15)*(hcfte=$A$10)*(MONTH(dates)=MONTH(K$1))*(tablo))</f>
        <v>82</v>
      </c>
      <c r="L15" s="18">
        <f ca="1">SUMPRODUCT((departement=$A15)*(hcfte=$A$10)*(MONTH(dates)=MONTH(L$1))*(tablo))</f>
        <v>0</v>
      </c>
      <c r="M15" s="18">
        <f ca="1">SUMPRODUCT((departement=$A15)*(hcfte=$A$10)*(MONTH(dates)=MONTH(M$1))*(tablo))</f>
        <v>0</v>
      </c>
    </row>
    <row r="16" spans="1:13">
      <c r="A16" s="1"/>
      <c r="B16" s="1"/>
      <c r="C16" s="1"/>
      <c r="D16" s="17"/>
      <c r="E16" s="17"/>
      <c r="F16" s="17"/>
      <c r="G16" s="17"/>
      <c r="H16" s="17"/>
      <c r="I16" s="17"/>
      <c r="J16" s="17"/>
      <c r="K16" s="17"/>
      <c r="L16" s="17"/>
      <c r="M16" s="17"/>
    </row>
    <row r="18" spans="5:5">
      <c r="E18" t="s">
        <v>39</v>
      </c>
    </row>
    <row r="20" spans="5:5">
      <c r="E20" t="s">
        <v>40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data</vt:lpstr>
      <vt:lpstr>data 2</vt:lpstr>
      <vt:lpstr>resultats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Cyrielle</dc:creator>
  <cp:lastModifiedBy>tulipe</cp:lastModifiedBy>
  <dcterms:created xsi:type="dcterms:W3CDTF">2020-11-19T09:57:55Z</dcterms:created>
  <dcterms:modified xsi:type="dcterms:W3CDTF">2020-11-19T13:27:15Z</dcterms:modified>
</cp:coreProperties>
</file>