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 activeTab="1"/>
  </bookViews>
  <sheets>
    <sheet name="gestion des commandes" sheetId="1" r:id="rId1"/>
    <sheet name="planning" sheetId="2" r:id="rId2"/>
  </sheets>
  <definedNames>
    <definedName name="_xlnm._FilterDatabase" localSheetId="0" hidden="1">'gestion des commandes'!$A$2:$P$2</definedName>
    <definedName name="commande">OFFSET(dates,-2,,)</definedName>
    <definedName name="dates">'gestion des commandes'!$B$3:$P$3</definedName>
    <definedName name="nom">OFFSET(dates,-1,,)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4" i="2" a="1"/>
  <c r="O34" s="1"/>
  <c r="N34" a="1"/>
  <c r="N34" s="1"/>
  <c r="M34" a="1"/>
  <c r="M34" s="1"/>
  <c r="L34" a="1"/>
  <c r="L34" s="1"/>
  <c r="K34" a="1"/>
  <c r="K34" s="1"/>
  <c r="J34" a="1"/>
  <c r="J34" s="1"/>
  <c r="I34" a="1"/>
  <c r="I34" s="1"/>
  <c r="H34" a="1"/>
  <c r="H34" s="1"/>
  <c r="G34" a="1"/>
  <c r="G34" s="1"/>
  <c r="F34" a="1"/>
  <c r="F34" s="1"/>
  <c r="E34" a="1"/>
  <c r="E34" s="1"/>
  <c r="D34" a="1"/>
  <c r="D34" s="1"/>
  <c r="C34" a="1"/>
  <c r="C34" s="1"/>
  <c r="B34" a="1"/>
  <c r="B34" s="1"/>
  <c r="O30" a="1"/>
  <c r="O30" s="1"/>
  <c r="N30" a="1"/>
  <c r="N30" s="1"/>
  <c r="M30" a="1"/>
  <c r="M30" s="1"/>
  <c r="L30" a="1"/>
  <c r="L30" s="1"/>
  <c r="K30" a="1"/>
  <c r="K30" s="1"/>
  <c r="J30" a="1"/>
  <c r="J30" s="1"/>
  <c r="I30" a="1"/>
  <c r="I30" s="1"/>
  <c r="H30" a="1"/>
  <c r="H30" s="1"/>
  <c r="G30" a="1"/>
  <c r="G30" s="1"/>
  <c r="F30" a="1"/>
  <c r="F30" s="1"/>
  <c r="E30" a="1"/>
  <c r="E30" s="1"/>
  <c r="D30" a="1"/>
  <c r="D30" s="1"/>
  <c r="C30" a="1"/>
  <c r="C30" s="1"/>
  <c r="B30" a="1"/>
  <c r="B30" s="1"/>
  <c r="O26" a="1"/>
  <c r="O26" s="1"/>
  <c r="N26" a="1"/>
  <c r="N26" s="1"/>
  <c r="M26" a="1"/>
  <c r="M26" s="1"/>
  <c r="L26" a="1"/>
  <c r="L26" s="1"/>
  <c r="K26" a="1"/>
  <c r="K26" s="1"/>
  <c r="J26" a="1"/>
  <c r="J26" s="1"/>
  <c r="I26" a="1"/>
  <c r="I26" s="1"/>
  <c r="H26" a="1"/>
  <c r="H26" s="1"/>
  <c r="G26" a="1"/>
  <c r="G26" s="1"/>
  <c r="F26" a="1"/>
  <c r="F26" s="1"/>
  <c r="E26" a="1"/>
  <c r="E26" s="1"/>
  <c r="D26" a="1"/>
  <c r="D26" s="1"/>
  <c r="C26" a="1"/>
  <c r="C26" s="1"/>
  <c r="B26" a="1"/>
  <c r="B26" s="1"/>
  <c r="O24" a="1"/>
  <c r="O24" s="1"/>
  <c r="N24" a="1"/>
  <c r="N24" s="1"/>
  <c r="M24" a="1"/>
  <c r="M24" s="1"/>
  <c r="L24" a="1"/>
  <c r="L24" s="1"/>
  <c r="K24" a="1"/>
  <c r="K24" s="1"/>
  <c r="J24" a="1"/>
  <c r="J24" s="1"/>
  <c r="I24" a="1"/>
  <c r="I24" s="1"/>
  <c r="H24" a="1"/>
  <c r="H24" s="1"/>
  <c r="G24" a="1"/>
  <c r="G24" s="1"/>
  <c r="F24" a="1"/>
  <c r="F24" s="1"/>
  <c r="E24" a="1"/>
  <c r="E24" s="1"/>
  <c r="D24" a="1"/>
  <c r="D24" s="1"/>
  <c r="C24" a="1"/>
  <c r="C24" s="1"/>
  <c r="B24" a="1"/>
  <c r="B24" s="1"/>
  <c r="O22" a="1"/>
  <c r="O22" s="1"/>
  <c r="N22" a="1"/>
  <c r="N22" s="1"/>
  <c r="M22" a="1"/>
  <c r="M22" s="1"/>
  <c r="L22" a="1"/>
  <c r="L22" s="1"/>
  <c r="K22" a="1"/>
  <c r="K22" s="1"/>
  <c r="J22" a="1"/>
  <c r="J22" s="1"/>
  <c r="I22" a="1"/>
  <c r="I22" s="1"/>
  <c r="H22" a="1"/>
  <c r="H22" s="1"/>
  <c r="G22" a="1"/>
  <c r="G22" s="1"/>
  <c r="F22" a="1"/>
  <c r="F22" s="1"/>
  <c r="E22" a="1"/>
  <c r="E22" s="1"/>
  <c r="D22" a="1"/>
  <c r="D22" s="1"/>
  <c r="C22" a="1"/>
  <c r="C22" s="1"/>
  <c r="B22" a="1"/>
  <c r="B22" s="1"/>
  <c r="O20" a="1"/>
  <c r="O20" s="1"/>
  <c r="N20" a="1"/>
  <c r="N20" s="1"/>
  <c r="M20" a="1"/>
  <c r="M20" s="1"/>
  <c r="L20" a="1"/>
  <c r="L20" s="1"/>
  <c r="K20" a="1"/>
  <c r="K20" s="1"/>
  <c r="J20" a="1"/>
  <c r="J20" s="1"/>
  <c r="I20" a="1"/>
  <c r="I20" s="1"/>
  <c r="H20" a="1"/>
  <c r="H20" s="1"/>
  <c r="G20" a="1"/>
  <c r="G20" s="1"/>
  <c r="F20" a="1"/>
  <c r="F20" s="1"/>
  <c r="E20" a="1"/>
  <c r="E20" s="1"/>
  <c r="D20" a="1"/>
  <c r="D20" s="1"/>
  <c r="C20" a="1"/>
  <c r="C20" s="1"/>
  <c r="B20" a="1"/>
  <c r="B20" s="1"/>
  <c r="O18" a="1"/>
  <c r="O18" s="1"/>
  <c r="N18" a="1"/>
  <c r="N18" s="1"/>
  <c r="M18" a="1"/>
  <c r="M18" s="1"/>
  <c r="L18" a="1"/>
  <c r="L18" s="1"/>
  <c r="K18" a="1"/>
  <c r="K18" s="1"/>
  <c r="J18" a="1"/>
  <c r="J18" s="1"/>
  <c r="I18" a="1"/>
  <c r="I18" s="1"/>
  <c r="H18" a="1"/>
  <c r="H18" s="1"/>
  <c r="G18" a="1"/>
  <c r="G18" s="1"/>
  <c r="F18" a="1"/>
  <c r="F18" s="1"/>
  <c r="E18" a="1"/>
  <c r="E18" s="1"/>
  <c r="D18" a="1"/>
  <c r="D18" s="1"/>
  <c r="C18" a="1"/>
  <c r="C18" s="1"/>
  <c r="B18" a="1"/>
  <c r="B18" s="1"/>
  <c r="O16" a="1"/>
  <c r="O16" s="1"/>
  <c r="N16" a="1"/>
  <c r="N16" s="1"/>
  <c r="M16" a="1"/>
  <c r="M16" s="1"/>
  <c r="L16" a="1"/>
  <c r="L16" s="1"/>
  <c r="K16" a="1"/>
  <c r="K16" s="1"/>
  <c r="J16" a="1"/>
  <c r="J16" s="1"/>
  <c r="I16" a="1"/>
  <c r="I16" s="1"/>
  <c r="H16" a="1"/>
  <c r="H16" s="1"/>
  <c r="G16" a="1"/>
  <c r="G16" s="1"/>
  <c r="F16" a="1"/>
  <c r="F16" s="1"/>
  <c r="E16" a="1"/>
  <c r="E16" s="1"/>
  <c r="D16" a="1"/>
  <c r="D16" s="1"/>
  <c r="C16" a="1"/>
  <c r="C16" s="1"/>
  <c r="B16" a="1"/>
  <c r="B16" s="1"/>
  <c r="O14" a="1"/>
  <c r="O14" s="1"/>
  <c r="N14" a="1"/>
  <c r="N14" s="1"/>
  <c r="M14" a="1"/>
  <c r="M14" s="1"/>
  <c r="L14" a="1"/>
  <c r="L14" s="1"/>
  <c r="K14" a="1"/>
  <c r="K14" s="1"/>
  <c r="J14" a="1"/>
  <c r="J14" s="1"/>
  <c r="I14" a="1"/>
  <c r="I14" s="1"/>
  <c r="H14" a="1"/>
  <c r="H14" s="1"/>
  <c r="G14" a="1"/>
  <c r="G14" s="1"/>
  <c r="F14" a="1"/>
  <c r="F14" s="1"/>
  <c r="E14" a="1"/>
  <c r="E14" s="1"/>
  <c r="D14" a="1"/>
  <c r="D14" s="1"/>
  <c r="C14" a="1"/>
  <c r="C14" s="1"/>
  <c r="B14" a="1"/>
  <c r="B14" s="1"/>
  <c r="O12" a="1"/>
  <c r="O12" s="1"/>
  <c r="N12" a="1"/>
  <c r="N12" s="1"/>
  <c r="M12" a="1"/>
  <c r="M12" s="1"/>
  <c r="L12" a="1"/>
  <c r="L12" s="1"/>
  <c r="K12" a="1"/>
  <c r="K12" s="1"/>
  <c r="J12" a="1"/>
  <c r="J12" s="1"/>
  <c r="I12" a="1"/>
  <c r="I12" s="1"/>
  <c r="H12" a="1"/>
  <c r="H12" s="1"/>
  <c r="G12" a="1"/>
  <c r="G12" s="1"/>
  <c r="F12" a="1"/>
  <c r="F12" s="1"/>
  <c r="E12" a="1"/>
  <c r="E12" s="1"/>
  <c r="D12" a="1"/>
  <c r="D12" s="1"/>
  <c r="C12" a="1"/>
  <c r="C12" s="1"/>
  <c r="B12" a="1"/>
  <c r="B12" s="1"/>
  <c r="O10" a="1"/>
  <c r="O10" s="1"/>
  <c r="N10" a="1"/>
  <c r="N10" s="1"/>
  <c r="M10" a="1"/>
  <c r="M10" s="1"/>
  <c r="L10" a="1"/>
  <c r="L10" s="1"/>
  <c r="K10" a="1"/>
  <c r="K10" s="1"/>
  <c r="J10" a="1"/>
  <c r="J10" s="1"/>
  <c r="I10" a="1"/>
  <c r="I10" s="1"/>
  <c r="H10" a="1"/>
  <c r="H10" s="1"/>
  <c r="G10" a="1"/>
  <c r="G10" s="1"/>
  <c r="F10" a="1"/>
  <c r="F10" s="1"/>
  <c r="E10" a="1"/>
  <c r="E10" s="1"/>
  <c r="D10" a="1"/>
  <c r="D10" s="1"/>
  <c r="C10" a="1"/>
  <c r="C10" s="1"/>
  <c r="B10" a="1"/>
  <c r="B10" s="1"/>
  <c r="O8" a="1"/>
  <c r="O8" s="1"/>
  <c r="N8" a="1"/>
  <c r="N8" s="1"/>
  <c r="M8" a="1"/>
  <c r="M8" s="1"/>
  <c r="L8" a="1"/>
  <c r="L8" s="1"/>
  <c r="K8" a="1"/>
  <c r="K8" s="1"/>
  <c r="J8" a="1"/>
  <c r="J8" s="1"/>
  <c r="I8" a="1"/>
  <c r="I8" s="1"/>
  <c r="H8" a="1"/>
  <c r="H8" s="1"/>
  <c r="G8" a="1"/>
  <c r="G8" s="1"/>
  <c r="F8" a="1"/>
  <c r="F8" s="1"/>
  <c r="E8" a="1"/>
  <c r="E8" s="1"/>
  <c r="D8" a="1"/>
  <c r="D8" s="1"/>
  <c r="C8" a="1"/>
  <c r="C8" s="1"/>
  <c r="B8" a="1"/>
  <c r="B8" s="1"/>
  <c r="O6" a="1"/>
  <c r="O6" s="1"/>
  <c r="N6" a="1"/>
  <c r="N6" s="1"/>
  <c r="M6" a="1"/>
  <c r="M6" s="1"/>
  <c r="L6" a="1"/>
  <c r="L6" s="1"/>
  <c r="K6" a="1"/>
  <c r="K6" s="1"/>
  <c r="J6" a="1"/>
  <c r="J6" s="1"/>
  <c r="I6" a="1"/>
  <c r="I6" s="1"/>
  <c r="H6" a="1"/>
  <c r="H6" s="1"/>
  <c r="G6" a="1"/>
  <c r="G6" s="1"/>
  <c r="F6" a="1"/>
  <c r="F6" s="1"/>
  <c r="E6" a="1"/>
  <c r="E6" s="1"/>
  <c r="D6" a="1"/>
  <c r="D6" s="1"/>
  <c r="C6" a="1"/>
  <c r="C6" s="1"/>
  <c r="B6" a="1"/>
  <c r="B6" s="1"/>
  <c r="C4" a="1"/>
  <c r="C4" s="1"/>
  <c r="D4" a="1"/>
  <c r="D4" s="1"/>
  <c r="E4" a="1"/>
  <c r="E4" s="1"/>
  <c r="F4" a="1"/>
  <c r="F4" s="1"/>
  <c r="G4" a="1"/>
  <c r="G4" s="1"/>
  <c r="H4" a="1"/>
  <c r="H4" s="1"/>
  <c r="I4" a="1"/>
  <c r="I4" s="1"/>
  <c r="J4" a="1"/>
  <c r="J4" s="1"/>
  <c r="K4" a="1"/>
  <c r="K4" s="1"/>
  <c r="L4" a="1"/>
  <c r="L4" s="1"/>
  <c r="M4" a="1"/>
  <c r="M4" s="1"/>
  <c r="N4" a="1"/>
  <c r="N4" s="1"/>
  <c r="O4" a="1"/>
  <c r="O4" s="1"/>
  <c r="B4" a="1"/>
  <c r="B4" s="1"/>
  <c r="C33" a="1"/>
  <c r="C33" s="1"/>
  <c r="D33" a="1"/>
  <c r="D33" s="1"/>
  <c r="E33" a="1"/>
  <c r="E33" s="1"/>
  <c r="F33" a="1"/>
  <c r="F33" s="1"/>
  <c r="G33" a="1"/>
  <c r="G33" s="1"/>
  <c r="H33" a="1"/>
  <c r="H33" s="1"/>
  <c r="I33" a="1"/>
  <c r="I33" s="1"/>
  <c r="J33" a="1"/>
  <c r="J33" s="1"/>
  <c r="K33" a="1"/>
  <c r="K33" s="1"/>
  <c r="L33" a="1"/>
  <c r="L33" s="1"/>
  <c r="M33" a="1"/>
  <c r="M33" s="1"/>
  <c r="N33" a="1"/>
  <c r="N33" s="1"/>
  <c r="O33" a="1"/>
  <c r="O33" s="1"/>
  <c r="B33" a="1"/>
  <c r="B33" s="1"/>
  <c r="C31" a="1"/>
  <c r="C31" s="1"/>
  <c r="D31" a="1"/>
  <c r="D31" s="1"/>
  <c r="E31" a="1"/>
  <c r="E31" s="1"/>
  <c r="F31" a="1"/>
  <c r="F31" s="1"/>
  <c r="G31" a="1"/>
  <c r="G31" s="1"/>
  <c r="H31" a="1"/>
  <c r="H31" s="1"/>
  <c r="I31" a="1"/>
  <c r="I31" s="1"/>
  <c r="J31" a="1"/>
  <c r="J31" s="1"/>
  <c r="K31" a="1"/>
  <c r="K31" s="1"/>
  <c r="L31" a="1"/>
  <c r="L31" s="1"/>
  <c r="M31" a="1"/>
  <c r="M31" s="1"/>
  <c r="N31" a="1"/>
  <c r="N31" s="1"/>
  <c r="O31" a="1"/>
  <c r="O31" s="1"/>
  <c r="B31" a="1"/>
  <c r="B31" s="1"/>
  <c r="C29" a="1"/>
  <c r="C29" s="1"/>
  <c r="D29" a="1"/>
  <c r="D29" s="1"/>
  <c r="E29" a="1"/>
  <c r="E29" s="1"/>
  <c r="F29" a="1"/>
  <c r="F29" s="1"/>
  <c r="G29" a="1"/>
  <c r="G29" s="1"/>
  <c r="H29" a="1"/>
  <c r="H29" s="1"/>
  <c r="I29" a="1"/>
  <c r="I29" s="1"/>
  <c r="J29" a="1"/>
  <c r="J29" s="1"/>
  <c r="K29" a="1"/>
  <c r="K29" s="1"/>
  <c r="L29" a="1"/>
  <c r="L29" s="1"/>
  <c r="M29" a="1"/>
  <c r="M29" s="1"/>
  <c r="N29" a="1"/>
  <c r="N29" s="1"/>
  <c r="O29" a="1"/>
  <c r="O29" s="1"/>
  <c r="B29" a="1"/>
  <c r="B29" s="1"/>
  <c r="C27" a="1"/>
  <c r="C27" s="1"/>
  <c r="D27" a="1"/>
  <c r="D27" s="1"/>
  <c r="E27" a="1"/>
  <c r="E27" s="1"/>
  <c r="F27" a="1"/>
  <c r="F27" s="1"/>
  <c r="G27" a="1"/>
  <c r="G27" s="1"/>
  <c r="H27" a="1"/>
  <c r="H27" s="1"/>
  <c r="I27" a="1"/>
  <c r="I27" s="1"/>
  <c r="J27" a="1"/>
  <c r="J27" s="1"/>
  <c r="K27" a="1"/>
  <c r="K27" s="1"/>
  <c r="L27" a="1"/>
  <c r="L27" s="1"/>
  <c r="M27" a="1"/>
  <c r="M27" s="1"/>
  <c r="N27" a="1"/>
  <c r="N27" s="1"/>
  <c r="O27" a="1"/>
  <c r="O27" s="1"/>
  <c r="B27" a="1"/>
  <c r="B27" s="1"/>
  <c r="C25" a="1"/>
  <c r="C25" s="1"/>
  <c r="D25" a="1"/>
  <c r="D25" s="1"/>
  <c r="E25" a="1"/>
  <c r="E25" s="1"/>
  <c r="F25" a="1"/>
  <c r="F25" s="1"/>
  <c r="G25" a="1"/>
  <c r="G25" s="1"/>
  <c r="H25" a="1"/>
  <c r="H25" s="1"/>
  <c r="I25" a="1"/>
  <c r="I25" s="1"/>
  <c r="J25" a="1"/>
  <c r="J25" s="1"/>
  <c r="K25" a="1"/>
  <c r="K25" s="1"/>
  <c r="L25" a="1"/>
  <c r="L25" s="1"/>
  <c r="M25" a="1"/>
  <c r="M25" s="1"/>
  <c r="N25" a="1"/>
  <c r="N25" s="1"/>
  <c r="O25" a="1"/>
  <c r="O25" s="1"/>
  <c r="B25" a="1"/>
  <c r="B25" s="1"/>
  <c r="C23" a="1"/>
  <c r="C23" s="1"/>
  <c r="D23" a="1"/>
  <c r="D23" s="1"/>
  <c r="E23" a="1"/>
  <c r="E23" s="1"/>
  <c r="F23" a="1"/>
  <c r="F23" s="1"/>
  <c r="G23" a="1"/>
  <c r="G23" s="1"/>
  <c r="H23" a="1"/>
  <c r="H23" s="1"/>
  <c r="I23" a="1"/>
  <c r="I23" s="1"/>
  <c r="J23" a="1"/>
  <c r="J23" s="1"/>
  <c r="K23" a="1"/>
  <c r="K23" s="1"/>
  <c r="L23" a="1"/>
  <c r="L23" s="1"/>
  <c r="M23" a="1"/>
  <c r="M23" s="1"/>
  <c r="N23" a="1"/>
  <c r="N23" s="1"/>
  <c r="O23" a="1"/>
  <c r="O23" s="1"/>
  <c r="B23" a="1"/>
  <c r="B23" s="1"/>
  <c r="C21" a="1"/>
  <c r="C21" s="1"/>
  <c r="D21" a="1"/>
  <c r="D21" s="1"/>
  <c r="E21" a="1"/>
  <c r="E21" s="1"/>
  <c r="F21" a="1"/>
  <c r="F21" s="1"/>
  <c r="G21" a="1"/>
  <c r="G21" s="1"/>
  <c r="H21" a="1"/>
  <c r="H21" s="1"/>
  <c r="I21" a="1"/>
  <c r="I21" s="1"/>
  <c r="J21" a="1"/>
  <c r="J21" s="1"/>
  <c r="K21" a="1"/>
  <c r="K21" s="1"/>
  <c r="L21" a="1"/>
  <c r="L21" s="1"/>
  <c r="M21" a="1"/>
  <c r="M21" s="1"/>
  <c r="N21" a="1"/>
  <c r="N21" s="1"/>
  <c r="O21" a="1"/>
  <c r="O21" s="1"/>
  <c r="B21" a="1"/>
  <c r="B21" s="1"/>
  <c r="C19" a="1"/>
  <c r="C19" s="1"/>
  <c r="D19" a="1"/>
  <c r="D19" s="1"/>
  <c r="E19" a="1"/>
  <c r="E19" s="1"/>
  <c r="F19" a="1"/>
  <c r="F19" s="1"/>
  <c r="G19" a="1"/>
  <c r="G19" s="1"/>
  <c r="H19" a="1"/>
  <c r="H19" s="1"/>
  <c r="I19" a="1"/>
  <c r="I19" s="1"/>
  <c r="J19" a="1"/>
  <c r="J19" s="1"/>
  <c r="K19" a="1"/>
  <c r="K19" s="1"/>
  <c r="L19" a="1"/>
  <c r="L19" s="1"/>
  <c r="M19" a="1"/>
  <c r="M19" s="1"/>
  <c r="N19" a="1"/>
  <c r="N19" s="1"/>
  <c r="O19" a="1"/>
  <c r="O19" s="1"/>
  <c r="B19" a="1"/>
  <c r="B19" s="1"/>
  <c r="C17" a="1"/>
  <c r="C17" s="1"/>
  <c r="D17" a="1"/>
  <c r="D17" s="1"/>
  <c r="E17" a="1"/>
  <c r="E17" s="1"/>
  <c r="F17" a="1"/>
  <c r="F17" s="1"/>
  <c r="G17" a="1"/>
  <c r="G17" s="1"/>
  <c r="H17" a="1"/>
  <c r="H17" s="1"/>
  <c r="I17" a="1"/>
  <c r="I17" s="1"/>
  <c r="J17" a="1"/>
  <c r="J17" s="1"/>
  <c r="K17" a="1"/>
  <c r="K17" s="1"/>
  <c r="L17" a="1"/>
  <c r="L17" s="1"/>
  <c r="M17" a="1"/>
  <c r="M17" s="1"/>
  <c r="N17" a="1"/>
  <c r="N17" s="1"/>
  <c r="O17" a="1"/>
  <c r="O17" s="1"/>
  <c r="B17" a="1"/>
  <c r="B17" s="1"/>
  <c r="C15" a="1"/>
  <c r="C15" s="1"/>
  <c r="D15" a="1"/>
  <c r="D15" s="1"/>
  <c r="E15" a="1"/>
  <c r="E15" s="1"/>
  <c r="F15" a="1"/>
  <c r="F15" s="1"/>
  <c r="G15" a="1"/>
  <c r="G15" s="1"/>
  <c r="H15" a="1"/>
  <c r="H15" s="1"/>
  <c r="I15" a="1"/>
  <c r="I15" s="1"/>
  <c r="J15" a="1"/>
  <c r="J15" s="1"/>
  <c r="K15" a="1"/>
  <c r="K15" s="1"/>
  <c r="L15" a="1"/>
  <c r="L15" s="1"/>
  <c r="M15" a="1"/>
  <c r="M15" s="1"/>
  <c r="N15" a="1"/>
  <c r="N15" s="1"/>
  <c r="O15" a="1"/>
  <c r="O15" s="1"/>
  <c r="B15" a="1"/>
  <c r="B15" s="1"/>
  <c r="C13" a="1"/>
  <c r="C13" s="1"/>
  <c r="D13" a="1"/>
  <c r="D13" s="1"/>
  <c r="E13" a="1"/>
  <c r="E13" s="1"/>
  <c r="F13" a="1"/>
  <c r="F13" s="1"/>
  <c r="G13" a="1"/>
  <c r="G13" s="1"/>
  <c r="H13" a="1"/>
  <c r="H13" s="1"/>
  <c r="I13" a="1"/>
  <c r="I13" s="1"/>
  <c r="J13" a="1"/>
  <c r="J13" s="1"/>
  <c r="K13" a="1"/>
  <c r="K13" s="1"/>
  <c r="L13" a="1"/>
  <c r="L13" s="1"/>
  <c r="M13" a="1"/>
  <c r="M13" s="1"/>
  <c r="N13" a="1"/>
  <c r="N13" s="1"/>
  <c r="O13" a="1"/>
  <c r="O13" s="1"/>
  <c r="B13" a="1"/>
  <c r="B13" s="1"/>
  <c r="C11" a="1"/>
  <c r="C11" s="1"/>
  <c r="D11" a="1"/>
  <c r="D11" s="1"/>
  <c r="E11" a="1"/>
  <c r="E11" s="1"/>
  <c r="F11" a="1"/>
  <c r="F11" s="1"/>
  <c r="G11" a="1"/>
  <c r="G11" s="1"/>
  <c r="H11" a="1"/>
  <c r="H11" s="1"/>
  <c r="I11" a="1"/>
  <c r="I11" s="1"/>
  <c r="J11" a="1"/>
  <c r="J11" s="1"/>
  <c r="K11" a="1"/>
  <c r="K11" s="1"/>
  <c r="L11" a="1"/>
  <c r="L11" s="1"/>
  <c r="M11" a="1"/>
  <c r="M11" s="1"/>
  <c r="N11" a="1"/>
  <c r="N11" s="1"/>
  <c r="O11" a="1"/>
  <c r="O11" s="1"/>
  <c r="B11" a="1"/>
  <c r="B11" s="1"/>
  <c r="B9" a="1"/>
  <c r="B9" s="1"/>
  <c r="C9" a="1"/>
  <c r="C9" s="1"/>
  <c r="D9" a="1"/>
  <c r="D9" s="1"/>
  <c r="E9" a="1"/>
  <c r="E9" s="1"/>
  <c r="F9" a="1"/>
  <c r="F9" s="1"/>
  <c r="G9" a="1"/>
  <c r="G9" s="1"/>
  <c r="H9" a="1"/>
  <c r="H9" s="1"/>
  <c r="I9" a="1"/>
  <c r="I9" s="1"/>
  <c r="J9" a="1"/>
  <c r="J9" s="1"/>
  <c r="L9" a="1"/>
  <c r="L9" s="1"/>
  <c r="M9" a="1"/>
  <c r="M9" s="1"/>
  <c r="N9" a="1"/>
  <c r="N9" s="1"/>
  <c r="O9" a="1"/>
  <c r="O9" s="1"/>
  <c r="C5" a="1"/>
  <c r="C5" s="1"/>
  <c r="D5" a="1"/>
  <c r="D5" s="1"/>
  <c r="E5" a="1"/>
  <c r="E5" s="1"/>
  <c r="F5" a="1"/>
  <c r="F5" s="1"/>
  <c r="G5" a="1"/>
  <c r="G5" s="1"/>
  <c r="H5" a="1"/>
  <c r="H5" s="1"/>
  <c r="I5" a="1"/>
  <c r="I5" s="1"/>
  <c r="J5" a="1"/>
  <c r="J5" s="1"/>
  <c r="K5" a="1"/>
  <c r="K5" s="1"/>
  <c r="L5" a="1"/>
  <c r="L5" s="1"/>
  <c r="M5" a="1"/>
  <c r="M5" s="1"/>
  <c r="N5" a="1"/>
  <c r="N5" s="1"/>
  <c r="O5" a="1"/>
  <c r="O5" s="1"/>
  <c r="B7" a="1"/>
  <c r="B7" s="1"/>
  <c r="C7" a="1"/>
  <c r="C7" s="1"/>
  <c r="D7" a="1"/>
  <c r="D7" s="1"/>
  <c r="E7" a="1"/>
  <c r="E7" s="1"/>
  <c r="F7" a="1"/>
  <c r="F7" s="1"/>
  <c r="G7" a="1"/>
  <c r="G7" s="1"/>
  <c r="H7" a="1"/>
  <c r="H7" s="1"/>
  <c r="I7" a="1"/>
  <c r="I7" s="1"/>
  <c r="J7" a="1"/>
  <c r="J7" s="1"/>
  <c r="L7" a="1"/>
  <c r="L7" s="1"/>
  <c r="M7" a="1"/>
  <c r="M7" s="1"/>
  <c r="N7" a="1"/>
  <c r="N7" s="1"/>
  <c r="O7" a="1"/>
  <c r="O7" s="1"/>
  <c r="L3" a="1"/>
  <c r="L3" s="1"/>
  <c r="M3" a="1"/>
  <c r="M3" s="1"/>
  <c r="N3" a="1"/>
  <c r="N3" s="1"/>
  <c r="O3" a="1"/>
  <c r="O3" s="1"/>
  <c r="B3" a="1"/>
  <c r="B3" s="1"/>
  <c r="C3" a="1"/>
  <c r="C3" s="1"/>
  <c r="D3" a="1"/>
  <c r="D3" s="1"/>
  <c r="E3" a="1"/>
  <c r="E3" s="1"/>
  <c r="F3" a="1"/>
  <c r="F3" s="1"/>
  <c r="G3" a="1"/>
  <c r="G3" s="1"/>
  <c r="H3" a="1"/>
  <c r="H3" s="1"/>
  <c r="I3" a="1"/>
  <c r="I3" s="1"/>
  <c r="J3" a="1"/>
  <c r="J3" s="1"/>
  <c r="K9" a="1"/>
  <c r="K9" s="1"/>
  <c r="K7" a="1"/>
  <c r="K7" s="1"/>
  <c r="B5" a="1"/>
  <c r="B5" s="1"/>
  <c r="K3" a="1"/>
  <c r="K3" s="1"/>
  <c r="R34" i="1" l="1"/>
  <c r="S34"/>
  <c r="R5"/>
  <c r="S5"/>
  <c r="R6"/>
  <c r="S6"/>
  <c r="R7"/>
  <c r="S7"/>
  <c r="R8"/>
  <c r="S8"/>
  <c r="R9"/>
  <c r="S9"/>
  <c r="R10"/>
  <c r="S10"/>
  <c r="R11"/>
  <c r="S11"/>
  <c r="R12"/>
  <c r="S12"/>
  <c r="R13"/>
  <c r="S13"/>
  <c r="R14"/>
  <c r="S14"/>
  <c r="R15"/>
  <c r="S15"/>
  <c r="R16"/>
  <c r="S16"/>
  <c r="R17"/>
  <c r="S17"/>
  <c r="R18"/>
  <c r="S18"/>
  <c r="R19"/>
  <c r="S19"/>
  <c r="R20"/>
  <c r="S20"/>
  <c r="R21"/>
  <c r="S21"/>
  <c r="R22"/>
  <c r="S22"/>
  <c r="R23"/>
  <c r="S23"/>
  <c r="R24"/>
  <c r="S24"/>
  <c r="R25"/>
  <c r="S25"/>
  <c r="R26"/>
  <c r="S26"/>
  <c r="R27"/>
  <c r="S27"/>
  <c r="R28"/>
  <c r="S28"/>
  <c r="R29"/>
  <c r="S29"/>
  <c r="R30"/>
  <c r="S30"/>
  <c r="R31"/>
  <c r="S31"/>
  <c r="R32"/>
  <c r="S32"/>
  <c r="R33"/>
  <c r="S33"/>
  <c r="R4"/>
  <c r="S4"/>
</calcChain>
</file>

<file path=xl/sharedStrings.xml><?xml version="1.0" encoding="utf-8"?>
<sst xmlns="http://schemas.openxmlformats.org/spreadsheetml/2006/main" count="72" uniqueCount="35">
  <si>
    <t>NOM</t>
  </si>
  <si>
    <t>N° COMMANDE</t>
  </si>
  <si>
    <t>CHAPON</t>
  </si>
  <si>
    <t>DINDE</t>
  </si>
  <si>
    <t>COCHON DE LAIT</t>
  </si>
  <si>
    <t>STOCK DEPART</t>
  </si>
  <si>
    <t>STOCK EN COURS</t>
  </si>
  <si>
    <t>VARNIER</t>
  </si>
  <si>
    <t>LUNDI</t>
  </si>
  <si>
    <t>MARDI</t>
  </si>
  <si>
    <t>MERCREDI</t>
  </si>
  <si>
    <t>JEUDI</t>
  </si>
  <si>
    <t>VENDREDI</t>
  </si>
  <si>
    <t>SAMEDI</t>
  </si>
  <si>
    <t>DIMANCHE</t>
  </si>
  <si>
    <t>DATE</t>
  </si>
  <si>
    <t>EN COMMANDE</t>
  </si>
  <si>
    <t>ROTI BOEUF</t>
  </si>
  <si>
    <t>ROTI DINDE</t>
  </si>
  <si>
    <t>GIGOT</t>
  </si>
  <si>
    <t>ROTI VEAU</t>
  </si>
  <si>
    <t>n° cde</t>
  </si>
  <si>
    <t>nom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</si>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</sst>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applyBorder="1" applyAlignment="1">
      <alignment horizontal="center" vertical="center"/>
    </xf>
    <xf numFmtId="43" fontId="0" fillId="0" borderId="2" xfId="1" applyFont="1" applyBorder="1"/>
    <xf numFmtId="16" fontId="0" fillId="0" borderId="3" xfId="0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0" fillId="2" borderId="0" xfId="0" applyFill="1"/>
    <xf numFmtId="0" fontId="0" fillId="3" borderId="0" xfId="0" applyFill="1"/>
    <xf numFmtId="0" fontId="0" fillId="2" borderId="1" xfId="0" applyFill="1" applyBorder="1"/>
    <xf numFmtId="0" fontId="0" fillId="2" borderId="2" xfId="0" applyFill="1" applyBorder="1"/>
    <xf numFmtId="0" fontId="0" fillId="3" borderId="2" xfId="0" applyFill="1" applyBorder="1"/>
    <xf numFmtId="0" fontId="0" fillId="3" borderId="3" xfId="0" applyFill="1" applyBorder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" fontId="0" fillId="2" borderId="2" xfId="0" applyNumberFormat="1" applyFill="1" applyBorder="1" applyAlignment="1">
      <alignment horizontal="center" vertical="center"/>
    </xf>
    <xf numFmtId="0" fontId="0" fillId="2" borderId="3" xfId="0" applyFill="1" applyBorder="1"/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6" fontId="0" fillId="2" borderId="5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1" xfId="0" applyFill="1" applyBorder="1"/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16" fontId="0" fillId="3" borderId="5" xfId="0" applyNumberForma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5" borderId="6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0" borderId="0" xfId="0" applyFill="1"/>
    <xf numFmtId="0" fontId="0" fillId="0" borderId="2" xfId="0" applyFill="1" applyBorder="1" applyAlignment="1">
      <alignment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35"/>
  <sheetViews>
    <sheetView workbookViewId="0">
      <pane xSplit="1" topLeftCell="B1" activePane="topRight" state="frozen"/>
      <selection pane="topRight" activeCell="B3" sqref="B3"/>
    </sheetView>
  </sheetViews>
  <sheetFormatPr baseColWidth="10" defaultRowHeight="14.5"/>
  <cols>
    <col min="1" max="1" width="15.7265625" bestFit="1" customWidth="1"/>
    <col min="2" max="2" width="16.1796875" style="8" bestFit="1" customWidth="1"/>
    <col min="3" max="3" width="15.453125" style="9" customWidth="1"/>
    <col min="4" max="4" width="15.453125" style="8" customWidth="1"/>
    <col min="5" max="5" width="15.453125" style="9" customWidth="1"/>
    <col min="6" max="6" width="15.453125" style="8" customWidth="1"/>
    <col min="7" max="7" width="15.453125" style="9" customWidth="1"/>
    <col min="8" max="8" width="15.453125" style="8" customWidth="1"/>
    <col min="9" max="9" width="15.453125" style="9" customWidth="1"/>
    <col min="10" max="10" width="15.453125" style="8" customWidth="1"/>
    <col min="11" max="11" width="15.453125" style="9" customWidth="1"/>
    <col min="12" max="12" width="15.453125" style="8" customWidth="1"/>
    <col min="13" max="13" width="15.453125" style="9" customWidth="1"/>
    <col min="14" max="14" width="15.453125" style="8" customWidth="1"/>
    <col min="15" max="15" width="15.453125" style="9" customWidth="1"/>
    <col min="16" max="16" width="15.453125" style="8" customWidth="1"/>
    <col min="17" max="17" width="15.453125" customWidth="1"/>
    <col min="18" max="18" width="15.81640625" customWidth="1"/>
    <col min="19" max="19" width="16.453125" customWidth="1"/>
    <col min="20" max="20" width="16.1796875" bestFit="1" customWidth="1"/>
    <col min="23" max="23" width="15.7265625" bestFit="1" customWidth="1"/>
  </cols>
  <sheetData>
    <row r="1" spans="1:19">
      <c r="A1" s="1" t="s">
        <v>1</v>
      </c>
      <c r="B1" s="14">
        <v>100</v>
      </c>
      <c r="C1" s="21">
        <v>101</v>
      </c>
      <c r="D1" s="18">
        <v>250</v>
      </c>
      <c r="E1" s="24">
        <v>22</v>
      </c>
      <c r="F1" s="18">
        <v>24</v>
      </c>
      <c r="G1" s="24">
        <v>26</v>
      </c>
      <c r="H1" s="18">
        <v>30</v>
      </c>
      <c r="I1" s="24">
        <v>33</v>
      </c>
      <c r="J1" s="18">
        <v>35</v>
      </c>
      <c r="K1" s="24">
        <v>40</v>
      </c>
      <c r="L1" s="18">
        <v>43</v>
      </c>
      <c r="M1" s="24">
        <v>444</v>
      </c>
      <c r="N1" s="18">
        <v>444</v>
      </c>
      <c r="O1" s="24"/>
      <c r="P1" s="18"/>
      <c r="Q1" s="27" t="s">
        <v>5</v>
      </c>
      <c r="R1" s="27" t="s">
        <v>16</v>
      </c>
      <c r="S1" s="27" t="s">
        <v>6</v>
      </c>
    </row>
    <row r="2" spans="1:19">
      <c r="A2" s="2" t="s">
        <v>0</v>
      </c>
      <c r="B2" s="15" t="s">
        <v>7</v>
      </c>
      <c r="C2" s="22" t="s">
        <v>23</v>
      </c>
      <c r="D2" s="22" t="s">
        <v>24</v>
      </c>
      <c r="E2" s="22" t="s">
        <v>25</v>
      </c>
      <c r="F2" s="22" t="s">
        <v>26</v>
      </c>
      <c r="G2" s="22" t="s">
        <v>27</v>
      </c>
      <c r="H2" s="22" t="s">
        <v>28</v>
      </c>
      <c r="I2" s="22" t="s">
        <v>29</v>
      </c>
      <c r="J2" s="22" t="s">
        <v>30</v>
      </c>
      <c r="K2" s="22" t="s">
        <v>31</v>
      </c>
      <c r="L2" s="22" t="s">
        <v>32</v>
      </c>
      <c r="M2" s="22" t="s">
        <v>33</v>
      </c>
      <c r="N2" s="22" t="s">
        <v>34</v>
      </c>
      <c r="O2" s="25"/>
      <c r="P2" s="19"/>
      <c r="Q2" s="28"/>
      <c r="R2" s="28"/>
      <c r="S2" s="28"/>
    </row>
    <row r="3" spans="1:19">
      <c r="A3" s="3" t="s">
        <v>15</v>
      </c>
      <c r="B3" s="16">
        <v>44187</v>
      </c>
      <c r="C3" s="16">
        <v>44187</v>
      </c>
      <c r="D3" s="16">
        <v>44187</v>
      </c>
      <c r="E3" s="16">
        <v>44188</v>
      </c>
      <c r="F3" s="16">
        <v>44188</v>
      </c>
      <c r="G3" s="16">
        <v>44188</v>
      </c>
      <c r="H3" s="16">
        <v>44193</v>
      </c>
      <c r="I3" s="16">
        <v>44194</v>
      </c>
      <c r="J3" s="16">
        <v>44195</v>
      </c>
      <c r="K3" s="16">
        <v>44195</v>
      </c>
      <c r="L3" s="16">
        <v>44195</v>
      </c>
      <c r="M3" s="16">
        <v>44195</v>
      </c>
      <c r="N3" s="16">
        <v>44195</v>
      </c>
      <c r="O3" s="26"/>
      <c r="P3" s="20"/>
      <c r="Q3" s="29"/>
      <c r="R3" s="29"/>
      <c r="S3" s="29"/>
    </row>
    <row r="4" spans="1:19">
      <c r="A4" s="1" t="s">
        <v>2</v>
      </c>
      <c r="B4" s="10">
        <v>1</v>
      </c>
      <c r="C4" s="23"/>
      <c r="D4" s="10"/>
      <c r="E4" s="23"/>
      <c r="F4" s="10"/>
      <c r="G4" s="23"/>
      <c r="H4" s="10"/>
      <c r="I4" s="23"/>
      <c r="J4" s="10"/>
      <c r="K4" s="23"/>
      <c r="L4" s="10"/>
      <c r="M4" s="23"/>
      <c r="N4" s="10"/>
      <c r="O4" s="23"/>
      <c r="P4" s="10"/>
      <c r="Q4" s="1">
        <v>90</v>
      </c>
      <c r="R4" s="1">
        <f t="shared" ref="R4:R34" si="0">SUM(C4)</f>
        <v>0</v>
      </c>
      <c r="S4" s="1">
        <f t="shared" ref="S4:S34" si="1">Q4-(SUM(C4))</f>
        <v>90</v>
      </c>
    </row>
    <row r="5" spans="1:19">
      <c r="A5" s="2" t="s">
        <v>17</v>
      </c>
      <c r="B5" s="11"/>
      <c r="C5" s="12">
        <v>2</v>
      </c>
      <c r="D5" s="11"/>
      <c r="E5" s="12"/>
      <c r="F5" s="11"/>
      <c r="G5" s="12"/>
      <c r="H5" s="11"/>
      <c r="I5" s="12"/>
      <c r="J5" s="11"/>
      <c r="K5" s="12"/>
      <c r="L5" s="11"/>
      <c r="M5" s="12"/>
      <c r="N5" s="11"/>
      <c r="O5" s="12"/>
      <c r="P5" s="11"/>
      <c r="Q5" s="2">
        <v>90</v>
      </c>
      <c r="R5" s="2">
        <f t="shared" si="0"/>
        <v>2</v>
      </c>
      <c r="S5" s="2">
        <f t="shared" si="1"/>
        <v>88</v>
      </c>
    </row>
    <row r="6" spans="1:19">
      <c r="A6" s="2" t="s">
        <v>18</v>
      </c>
      <c r="B6" s="11"/>
      <c r="C6" s="12"/>
      <c r="D6" s="11"/>
      <c r="E6" s="12"/>
      <c r="F6" s="11"/>
      <c r="G6" s="12"/>
      <c r="H6" s="11"/>
      <c r="I6" s="12"/>
      <c r="J6" s="11"/>
      <c r="K6" s="12"/>
      <c r="L6" s="11"/>
      <c r="M6" s="12"/>
      <c r="N6" s="11"/>
      <c r="O6" s="12"/>
      <c r="P6" s="11"/>
      <c r="Q6" s="2">
        <v>90</v>
      </c>
      <c r="R6" s="2">
        <f t="shared" si="0"/>
        <v>0</v>
      </c>
      <c r="S6" s="2">
        <f t="shared" si="1"/>
        <v>90</v>
      </c>
    </row>
    <row r="7" spans="1:19">
      <c r="A7" s="2" t="s">
        <v>3</v>
      </c>
      <c r="B7" s="11">
        <v>1</v>
      </c>
      <c r="C7" s="12"/>
      <c r="D7" s="11"/>
      <c r="E7" s="12"/>
      <c r="F7" s="11"/>
      <c r="G7" s="12"/>
      <c r="H7" s="11"/>
      <c r="I7" s="12"/>
      <c r="J7" s="11"/>
      <c r="K7" s="12"/>
      <c r="L7" s="11"/>
      <c r="M7" s="12"/>
      <c r="N7" s="11"/>
      <c r="O7" s="12"/>
      <c r="P7" s="11"/>
      <c r="Q7" s="2">
        <v>90</v>
      </c>
      <c r="R7" s="2">
        <f t="shared" si="0"/>
        <v>0</v>
      </c>
      <c r="S7" s="2">
        <f t="shared" si="1"/>
        <v>90</v>
      </c>
    </row>
    <row r="8" spans="1:19">
      <c r="A8" s="2" t="s">
        <v>19</v>
      </c>
      <c r="B8" s="11"/>
      <c r="C8" s="12"/>
      <c r="D8" s="11"/>
      <c r="E8" s="12"/>
      <c r="F8" s="11"/>
      <c r="G8" s="12"/>
      <c r="H8" s="11"/>
      <c r="I8" s="12"/>
      <c r="J8" s="11"/>
      <c r="K8" s="12"/>
      <c r="L8" s="11"/>
      <c r="M8" s="12"/>
      <c r="N8" s="11"/>
      <c r="O8" s="12"/>
      <c r="P8" s="11"/>
      <c r="Q8" s="2">
        <v>90</v>
      </c>
      <c r="R8" s="2">
        <f t="shared" si="0"/>
        <v>0</v>
      </c>
      <c r="S8" s="2">
        <f t="shared" si="1"/>
        <v>90</v>
      </c>
    </row>
    <row r="9" spans="1:19">
      <c r="A9" s="2" t="s">
        <v>20</v>
      </c>
      <c r="B9" s="11"/>
      <c r="C9" s="12"/>
      <c r="D9" s="11"/>
      <c r="E9" s="12"/>
      <c r="F9" s="11"/>
      <c r="G9" s="12"/>
      <c r="H9" s="11"/>
      <c r="I9" s="12"/>
      <c r="J9" s="11"/>
      <c r="K9" s="12"/>
      <c r="L9" s="11"/>
      <c r="M9" s="12"/>
      <c r="N9" s="11"/>
      <c r="O9" s="12"/>
      <c r="P9" s="11"/>
      <c r="Q9" s="2">
        <v>90</v>
      </c>
      <c r="R9" s="2">
        <f t="shared" si="0"/>
        <v>0</v>
      </c>
      <c r="S9" s="2">
        <f t="shared" si="1"/>
        <v>90</v>
      </c>
    </row>
    <row r="10" spans="1:19">
      <c r="A10" s="2" t="s">
        <v>4</v>
      </c>
      <c r="B10" s="11"/>
      <c r="C10" s="12"/>
      <c r="D10" s="11"/>
      <c r="E10" s="12"/>
      <c r="F10" s="11"/>
      <c r="G10" s="12"/>
      <c r="H10" s="11"/>
      <c r="I10" s="12"/>
      <c r="J10" s="11"/>
      <c r="K10" s="12"/>
      <c r="L10" s="11"/>
      <c r="M10" s="12"/>
      <c r="N10" s="11"/>
      <c r="O10" s="12"/>
      <c r="P10" s="11"/>
      <c r="Q10" s="2">
        <v>90</v>
      </c>
      <c r="R10" s="2">
        <f t="shared" si="0"/>
        <v>0</v>
      </c>
      <c r="S10" s="2">
        <f t="shared" si="1"/>
        <v>90</v>
      </c>
    </row>
    <row r="11" spans="1:19">
      <c r="A11" s="2"/>
      <c r="B11" s="11"/>
      <c r="C11" s="12"/>
      <c r="D11" s="11"/>
      <c r="E11" s="12"/>
      <c r="F11" s="11"/>
      <c r="G11" s="12"/>
      <c r="H11" s="11"/>
      <c r="I11" s="12"/>
      <c r="J11" s="11"/>
      <c r="K11" s="12"/>
      <c r="L11" s="11"/>
      <c r="M11" s="12"/>
      <c r="N11" s="11"/>
      <c r="O11" s="12"/>
      <c r="P11" s="11"/>
      <c r="Q11" s="2">
        <v>90</v>
      </c>
      <c r="R11" s="2">
        <f t="shared" si="0"/>
        <v>0</v>
      </c>
      <c r="S11" s="2">
        <f t="shared" si="1"/>
        <v>90</v>
      </c>
    </row>
    <row r="12" spans="1:19">
      <c r="A12" s="2"/>
      <c r="B12" s="11"/>
      <c r="C12" s="12"/>
      <c r="D12" s="11"/>
      <c r="E12" s="12"/>
      <c r="F12" s="11"/>
      <c r="G12" s="12"/>
      <c r="H12" s="11"/>
      <c r="I12" s="12"/>
      <c r="J12" s="11"/>
      <c r="K12" s="12"/>
      <c r="L12" s="11"/>
      <c r="M12" s="12"/>
      <c r="N12" s="11"/>
      <c r="O12" s="12"/>
      <c r="P12" s="11"/>
      <c r="Q12" s="2">
        <v>90</v>
      </c>
      <c r="R12" s="2">
        <f t="shared" si="0"/>
        <v>0</v>
      </c>
      <c r="S12" s="2">
        <f t="shared" si="1"/>
        <v>90</v>
      </c>
    </row>
    <row r="13" spans="1:19">
      <c r="A13" s="5"/>
      <c r="B13" s="11"/>
      <c r="C13" s="12"/>
      <c r="D13" s="11"/>
      <c r="E13" s="12"/>
      <c r="F13" s="11"/>
      <c r="G13" s="12"/>
      <c r="H13" s="11"/>
      <c r="I13" s="12"/>
      <c r="J13" s="11"/>
      <c r="K13" s="12"/>
      <c r="L13" s="11"/>
      <c r="M13" s="12"/>
      <c r="N13" s="11"/>
      <c r="O13" s="12"/>
      <c r="P13" s="11"/>
      <c r="Q13" s="2">
        <v>90</v>
      </c>
      <c r="R13" s="2">
        <f t="shared" si="0"/>
        <v>0</v>
      </c>
      <c r="S13" s="2">
        <f t="shared" si="1"/>
        <v>90</v>
      </c>
    </row>
    <row r="14" spans="1:19">
      <c r="A14" s="2"/>
      <c r="B14" s="11"/>
      <c r="C14" s="12"/>
      <c r="D14" s="11"/>
      <c r="E14" s="12"/>
      <c r="F14" s="11"/>
      <c r="G14" s="12"/>
      <c r="H14" s="11"/>
      <c r="I14" s="12"/>
      <c r="J14" s="11"/>
      <c r="K14" s="12"/>
      <c r="L14" s="11"/>
      <c r="M14" s="12"/>
      <c r="N14" s="11"/>
      <c r="O14" s="12"/>
      <c r="P14" s="11"/>
      <c r="Q14" s="2">
        <v>90</v>
      </c>
      <c r="R14" s="2">
        <f t="shared" si="0"/>
        <v>0</v>
      </c>
      <c r="S14" s="2">
        <f t="shared" si="1"/>
        <v>90</v>
      </c>
    </row>
    <row r="15" spans="1:19">
      <c r="A15" s="5"/>
      <c r="B15" s="11"/>
      <c r="C15" s="12"/>
      <c r="D15" s="11"/>
      <c r="E15" s="12"/>
      <c r="F15" s="11"/>
      <c r="G15" s="12"/>
      <c r="H15" s="11"/>
      <c r="I15" s="12"/>
      <c r="J15" s="11"/>
      <c r="K15" s="12"/>
      <c r="L15" s="11"/>
      <c r="M15" s="12"/>
      <c r="N15" s="11"/>
      <c r="O15" s="12"/>
      <c r="P15" s="11"/>
      <c r="Q15" s="2">
        <v>90</v>
      </c>
      <c r="R15" s="2">
        <f t="shared" si="0"/>
        <v>0</v>
      </c>
      <c r="S15" s="2">
        <f t="shared" si="1"/>
        <v>90</v>
      </c>
    </row>
    <row r="16" spans="1:19">
      <c r="A16" s="2"/>
      <c r="B16" s="11"/>
      <c r="C16" s="12"/>
      <c r="D16" s="11"/>
      <c r="E16" s="12"/>
      <c r="F16" s="11"/>
      <c r="G16" s="12"/>
      <c r="H16" s="11"/>
      <c r="I16" s="12"/>
      <c r="J16" s="11"/>
      <c r="K16" s="12"/>
      <c r="L16" s="11"/>
      <c r="M16" s="12"/>
      <c r="N16" s="11"/>
      <c r="O16" s="12"/>
      <c r="P16" s="11"/>
      <c r="Q16" s="2">
        <v>90</v>
      </c>
      <c r="R16" s="2">
        <f t="shared" si="0"/>
        <v>0</v>
      </c>
      <c r="S16" s="2">
        <f t="shared" si="1"/>
        <v>90</v>
      </c>
    </row>
    <row r="17" spans="1:19">
      <c r="A17" s="2"/>
      <c r="B17" s="11"/>
      <c r="C17" s="12"/>
      <c r="D17" s="11"/>
      <c r="E17" s="12"/>
      <c r="F17" s="11"/>
      <c r="G17" s="12"/>
      <c r="H17" s="11"/>
      <c r="I17" s="12"/>
      <c r="J17" s="11"/>
      <c r="K17" s="12"/>
      <c r="L17" s="11"/>
      <c r="M17" s="12"/>
      <c r="N17" s="11"/>
      <c r="O17" s="12"/>
      <c r="P17" s="11"/>
      <c r="Q17" s="2">
        <v>90</v>
      </c>
      <c r="R17" s="2">
        <f t="shared" si="0"/>
        <v>0</v>
      </c>
      <c r="S17" s="2">
        <f t="shared" si="1"/>
        <v>90</v>
      </c>
    </row>
    <row r="18" spans="1:19">
      <c r="A18" s="2"/>
      <c r="B18" s="11"/>
      <c r="C18" s="12"/>
      <c r="D18" s="11"/>
      <c r="E18" s="12"/>
      <c r="F18" s="11"/>
      <c r="G18" s="12"/>
      <c r="H18" s="11"/>
      <c r="I18" s="12"/>
      <c r="J18" s="11"/>
      <c r="K18" s="12"/>
      <c r="L18" s="11"/>
      <c r="M18" s="12"/>
      <c r="N18" s="11"/>
      <c r="O18" s="12"/>
      <c r="P18" s="11"/>
      <c r="Q18" s="2">
        <v>90</v>
      </c>
      <c r="R18" s="2">
        <f t="shared" si="0"/>
        <v>0</v>
      </c>
      <c r="S18" s="2">
        <f t="shared" si="1"/>
        <v>90</v>
      </c>
    </row>
    <row r="19" spans="1:19">
      <c r="A19" s="2"/>
      <c r="B19" s="11"/>
      <c r="C19" s="12"/>
      <c r="D19" s="11"/>
      <c r="E19" s="12"/>
      <c r="F19" s="11"/>
      <c r="G19" s="12"/>
      <c r="H19" s="11"/>
      <c r="I19" s="12"/>
      <c r="J19" s="11"/>
      <c r="K19" s="12"/>
      <c r="L19" s="11"/>
      <c r="M19" s="12"/>
      <c r="N19" s="11"/>
      <c r="O19" s="12"/>
      <c r="P19" s="11"/>
      <c r="Q19" s="2">
        <v>90</v>
      </c>
      <c r="R19" s="2">
        <f t="shared" si="0"/>
        <v>0</v>
      </c>
      <c r="S19" s="2">
        <f t="shared" si="1"/>
        <v>90</v>
      </c>
    </row>
    <row r="20" spans="1:19">
      <c r="A20" s="2"/>
      <c r="B20" s="11"/>
      <c r="C20" s="12"/>
      <c r="D20" s="11"/>
      <c r="E20" s="12"/>
      <c r="F20" s="11"/>
      <c r="G20" s="12"/>
      <c r="H20" s="11"/>
      <c r="I20" s="12"/>
      <c r="J20" s="11"/>
      <c r="K20" s="12"/>
      <c r="L20" s="11"/>
      <c r="M20" s="12"/>
      <c r="N20" s="11"/>
      <c r="O20" s="12"/>
      <c r="P20" s="11"/>
      <c r="Q20" s="2">
        <v>90</v>
      </c>
      <c r="R20" s="2">
        <f t="shared" si="0"/>
        <v>0</v>
      </c>
      <c r="S20" s="2">
        <f t="shared" si="1"/>
        <v>90</v>
      </c>
    </row>
    <row r="21" spans="1:19">
      <c r="A21" s="2"/>
      <c r="B21" s="11"/>
      <c r="C21" s="12"/>
      <c r="D21" s="11"/>
      <c r="E21" s="12"/>
      <c r="F21" s="11"/>
      <c r="G21" s="12"/>
      <c r="H21" s="11"/>
      <c r="I21" s="12"/>
      <c r="J21" s="11"/>
      <c r="K21" s="12"/>
      <c r="L21" s="11"/>
      <c r="M21" s="12"/>
      <c r="N21" s="11"/>
      <c r="O21" s="12"/>
      <c r="P21" s="11"/>
      <c r="Q21" s="2">
        <v>90</v>
      </c>
      <c r="R21" s="2">
        <f t="shared" si="0"/>
        <v>0</v>
      </c>
      <c r="S21" s="2">
        <f t="shared" si="1"/>
        <v>90</v>
      </c>
    </row>
    <row r="22" spans="1:19">
      <c r="A22" s="2"/>
      <c r="B22" s="11"/>
      <c r="C22" s="12"/>
      <c r="D22" s="11"/>
      <c r="E22" s="12"/>
      <c r="F22" s="11"/>
      <c r="G22" s="12"/>
      <c r="H22" s="11"/>
      <c r="I22" s="12"/>
      <c r="J22" s="11"/>
      <c r="K22" s="12"/>
      <c r="L22" s="11"/>
      <c r="M22" s="12"/>
      <c r="N22" s="11"/>
      <c r="O22" s="12"/>
      <c r="P22" s="11"/>
      <c r="Q22" s="2">
        <v>90</v>
      </c>
      <c r="R22" s="2">
        <f t="shared" si="0"/>
        <v>0</v>
      </c>
      <c r="S22" s="2">
        <f t="shared" si="1"/>
        <v>90</v>
      </c>
    </row>
    <row r="23" spans="1:19">
      <c r="A23" s="2"/>
      <c r="B23" s="11"/>
      <c r="C23" s="12"/>
      <c r="D23" s="11"/>
      <c r="E23" s="12"/>
      <c r="F23" s="11"/>
      <c r="G23" s="12"/>
      <c r="H23" s="11"/>
      <c r="I23" s="12"/>
      <c r="J23" s="11"/>
      <c r="K23" s="12"/>
      <c r="L23" s="11"/>
      <c r="M23" s="12"/>
      <c r="N23" s="11"/>
      <c r="O23" s="12"/>
      <c r="P23" s="11"/>
      <c r="Q23" s="2">
        <v>90</v>
      </c>
      <c r="R23" s="2">
        <f t="shared" si="0"/>
        <v>0</v>
      </c>
      <c r="S23" s="2">
        <f t="shared" si="1"/>
        <v>90</v>
      </c>
    </row>
    <row r="24" spans="1:19">
      <c r="A24" s="2"/>
      <c r="B24" s="11"/>
      <c r="C24" s="12"/>
      <c r="D24" s="11"/>
      <c r="E24" s="12"/>
      <c r="F24" s="11"/>
      <c r="G24" s="12"/>
      <c r="H24" s="11"/>
      <c r="I24" s="12"/>
      <c r="J24" s="11"/>
      <c r="K24" s="12"/>
      <c r="L24" s="11"/>
      <c r="M24" s="12"/>
      <c r="N24" s="11"/>
      <c r="O24" s="12"/>
      <c r="P24" s="11"/>
      <c r="Q24" s="2">
        <v>90</v>
      </c>
      <c r="R24" s="2">
        <f t="shared" si="0"/>
        <v>0</v>
      </c>
      <c r="S24" s="2">
        <f t="shared" si="1"/>
        <v>90</v>
      </c>
    </row>
    <row r="25" spans="1:19">
      <c r="A25" s="2"/>
      <c r="B25" s="11"/>
      <c r="C25" s="12"/>
      <c r="D25" s="11"/>
      <c r="E25" s="12"/>
      <c r="F25" s="11"/>
      <c r="G25" s="12"/>
      <c r="H25" s="11"/>
      <c r="I25" s="12"/>
      <c r="J25" s="11"/>
      <c r="K25" s="12"/>
      <c r="L25" s="11"/>
      <c r="M25" s="12"/>
      <c r="N25" s="11"/>
      <c r="O25" s="12"/>
      <c r="P25" s="11"/>
      <c r="Q25" s="2">
        <v>90</v>
      </c>
      <c r="R25" s="2">
        <f t="shared" si="0"/>
        <v>0</v>
      </c>
      <c r="S25" s="2">
        <f t="shared" si="1"/>
        <v>90</v>
      </c>
    </row>
    <row r="26" spans="1:19">
      <c r="A26" s="2"/>
      <c r="B26" s="11"/>
      <c r="C26" s="12"/>
      <c r="D26" s="11"/>
      <c r="E26" s="12"/>
      <c r="F26" s="11"/>
      <c r="G26" s="12"/>
      <c r="H26" s="11"/>
      <c r="I26" s="12"/>
      <c r="J26" s="11"/>
      <c r="K26" s="12"/>
      <c r="L26" s="11"/>
      <c r="M26" s="12"/>
      <c r="N26" s="11"/>
      <c r="O26" s="12"/>
      <c r="P26" s="11"/>
      <c r="Q26" s="2">
        <v>90</v>
      </c>
      <c r="R26" s="2">
        <f t="shared" si="0"/>
        <v>0</v>
      </c>
      <c r="S26" s="2">
        <f t="shared" si="1"/>
        <v>90</v>
      </c>
    </row>
    <row r="27" spans="1:19">
      <c r="A27" s="2"/>
      <c r="B27" s="11"/>
      <c r="C27" s="12"/>
      <c r="D27" s="11"/>
      <c r="E27" s="12"/>
      <c r="F27" s="11"/>
      <c r="G27" s="12"/>
      <c r="H27" s="11"/>
      <c r="I27" s="12"/>
      <c r="J27" s="11"/>
      <c r="K27" s="12"/>
      <c r="L27" s="11"/>
      <c r="M27" s="12"/>
      <c r="N27" s="11"/>
      <c r="O27" s="12"/>
      <c r="P27" s="11"/>
      <c r="Q27" s="2">
        <v>90</v>
      </c>
      <c r="R27" s="2">
        <f t="shared" si="0"/>
        <v>0</v>
      </c>
      <c r="S27" s="2">
        <f t="shared" si="1"/>
        <v>90</v>
      </c>
    </row>
    <row r="28" spans="1:19">
      <c r="A28" s="2"/>
      <c r="B28" s="11"/>
      <c r="C28" s="12"/>
      <c r="D28" s="11"/>
      <c r="E28" s="12"/>
      <c r="F28" s="11"/>
      <c r="G28" s="12"/>
      <c r="H28" s="11"/>
      <c r="I28" s="12"/>
      <c r="J28" s="11"/>
      <c r="K28" s="12"/>
      <c r="L28" s="11"/>
      <c r="M28" s="12"/>
      <c r="N28" s="11"/>
      <c r="O28" s="12"/>
      <c r="P28" s="11"/>
      <c r="Q28" s="2">
        <v>90</v>
      </c>
      <c r="R28" s="2">
        <f t="shared" si="0"/>
        <v>0</v>
      </c>
      <c r="S28" s="2">
        <f t="shared" si="1"/>
        <v>90</v>
      </c>
    </row>
    <row r="29" spans="1:19">
      <c r="A29" s="2"/>
      <c r="B29" s="11"/>
      <c r="C29" s="12"/>
      <c r="D29" s="11"/>
      <c r="E29" s="12"/>
      <c r="F29" s="11"/>
      <c r="G29" s="12"/>
      <c r="H29" s="11"/>
      <c r="I29" s="12"/>
      <c r="J29" s="11"/>
      <c r="K29" s="12"/>
      <c r="L29" s="11"/>
      <c r="M29" s="12"/>
      <c r="N29" s="11"/>
      <c r="O29" s="12"/>
      <c r="P29" s="11"/>
      <c r="Q29" s="2">
        <v>90</v>
      </c>
      <c r="R29" s="2">
        <f t="shared" si="0"/>
        <v>0</v>
      </c>
      <c r="S29" s="2">
        <f t="shared" si="1"/>
        <v>90</v>
      </c>
    </row>
    <row r="30" spans="1:19">
      <c r="A30" s="2"/>
      <c r="B30" s="11"/>
      <c r="C30" s="12"/>
      <c r="D30" s="11"/>
      <c r="E30" s="12"/>
      <c r="F30" s="11"/>
      <c r="G30" s="12"/>
      <c r="H30" s="11"/>
      <c r="I30" s="12"/>
      <c r="J30" s="11"/>
      <c r="K30" s="12"/>
      <c r="L30" s="11"/>
      <c r="M30" s="12"/>
      <c r="N30" s="11"/>
      <c r="O30" s="12"/>
      <c r="P30" s="11"/>
      <c r="Q30" s="2">
        <v>90</v>
      </c>
      <c r="R30" s="2">
        <f t="shared" si="0"/>
        <v>0</v>
      </c>
      <c r="S30" s="2">
        <f t="shared" si="1"/>
        <v>90</v>
      </c>
    </row>
    <row r="31" spans="1:19">
      <c r="A31" s="2"/>
      <c r="B31" s="11"/>
      <c r="C31" s="12"/>
      <c r="D31" s="11"/>
      <c r="E31" s="12"/>
      <c r="F31" s="11"/>
      <c r="G31" s="12"/>
      <c r="H31" s="11"/>
      <c r="I31" s="12"/>
      <c r="J31" s="11"/>
      <c r="K31" s="12"/>
      <c r="L31" s="11"/>
      <c r="M31" s="12"/>
      <c r="N31" s="11"/>
      <c r="O31" s="12"/>
      <c r="P31" s="11"/>
      <c r="Q31" s="2">
        <v>90</v>
      </c>
      <c r="R31" s="2">
        <f t="shared" si="0"/>
        <v>0</v>
      </c>
      <c r="S31" s="2">
        <f t="shared" si="1"/>
        <v>90</v>
      </c>
    </row>
    <row r="32" spans="1:19">
      <c r="A32" s="2"/>
      <c r="B32" s="11"/>
      <c r="C32" s="12"/>
      <c r="D32" s="11"/>
      <c r="E32" s="12"/>
      <c r="F32" s="11"/>
      <c r="G32" s="12"/>
      <c r="H32" s="11"/>
      <c r="I32" s="12"/>
      <c r="J32" s="11"/>
      <c r="K32" s="12"/>
      <c r="L32" s="11"/>
      <c r="M32" s="12"/>
      <c r="N32" s="11"/>
      <c r="O32" s="12"/>
      <c r="P32" s="11"/>
      <c r="Q32" s="2">
        <v>90</v>
      </c>
      <c r="R32" s="2">
        <f t="shared" si="0"/>
        <v>0</v>
      </c>
      <c r="S32" s="2">
        <f t="shared" si="1"/>
        <v>90</v>
      </c>
    </row>
    <row r="33" spans="1:19">
      <c r="A33" s="2"/>
      <c r="B33" s="11"/>
      <c r="C33" s="12"/>
      <c r="D33" s="11"/>
      <c r="E33" s="12"/>
      <c r="F33" s="11"/>
      <c r="G33" s="12"/>
      <c r="H33" s="11"/>
      <c r="I33" s="12"/>
      <c r="J33" s="11"/>
      <c r="K33" s="12"/>
      <c r="L33" s="11"/>
      <c r="M33" s="12"/>
      <c r="N33" s="11"/>
      <c r="O33" s="12"/>
      <c r="P33" s="11"/>
      <c r="Q33" s="2">
        <v>90</v>
      </c>
      <c r="R33" s="2">
        <f t="shared" si="0"/>
        <v>0</v>
      </c>
      <c r="S33" s="2">
        <f t="shared" si="1"/>
        <v>90</v>
      </c>
    </row>
    <row r="34" spans="1:19">
      <c r="A34" s="2"/>
      <c r="B34" s="11"/>
      <c r="C34" s="12"/>
      <c r="D34" s="11"/>
      <c r="E34" s="12"/>
      <c r="F34" s="11"/>
      <c r="G34" s="12"/>
      <c r="H34" s="11"/>
      <c r="I34" s="12"/>
      <c r="J34" s="11"/>
      <c r="K34" s="12"/>
      <c r="L34" s="11"/>
      <c r="M34" s="12"/>
      <c r="N34" s="11"/>
      <c r="O34" s="12"/>
      <c r="P34" s="11"/>
      <c r="Q34" s="2">
        <v>90</v>
      </c>
      <c r="R34" s="2">
        <f t="shared" si="0"/>
        <v>0</v>
      </c>
      <c r="S34" s="2">
        <f t="shared" si="1"/>
        <v>90</v>
      </c>
    </row>
    <row r="35" spans="1:19">
      <c r="A35" s="3"/>
      <c r="B35" s="17"/>
      <c r="C35" s="13"/>
      <c r="D35" s="17"/>
      <c r="E35" s="13"/>
      <c r="F35" s="17"/>
      <c r="G35" s="13"/>
      <c r="H35" s="17"/>
      <c r="I35" s="13"/>
      <c r="J35" s="17"/>
      <c r="K35" s="13"/>
      <c r="L35" s="17"/>
      <c r="M35" s="13"/>
      <c r="N35" s="17"/>
      <c r="O35" s="13"/>
      <c r="P35" s="17"/>
      <c r="Q35" s="3"/>
      <c r="R35" s="3"/>
      <c r="S35" s="3"/>
    </row>
  </sheetData>
  <mergeCells count="3">
    <mergeCell ref="Q1:Q3"/>
    <mergeCell ref="R1:R3"/>
    <mergeCell ref="S1:S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P40"/>
  <sheetViews>
    <sheetView tabSelected="1" workbookViewId="0">
      <selection activeCell="R22" sqref="R22"/>
    </sheetView>
  </sheetViews>
  <sheetFormatPr baseColWidth="10" defaultRowHeight="14.5"/>
  <cols>
    <col min="16" max="16" width="10.90625" style="32"/>
  </cols>
  <sheetData>
    <row r="1" spans="1:16">
      <c r="B1" s="4" t="s">
        <v>8</v>
      </c>
      <c r="C1" s="4" t="s">
        <v>9</v>
      </c>
      <c r="D1" s="4" t="s">
        <v>10</v>
      </c>
      <c r="E1" s="4" t="s">
        <v>11</v>
      </c>
      <c r="F1" s="4" t="s">
        <v>12</v>
      </c>
      <c r="G1" s="4" t="s">
        <v>13</v>
      </c>
      <c r="H1" s="4" t="s">
        <v>14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</row>
    <row r="2" spans="1:16">
      <c r="B2" s="6">
        <v>44186</v>
      </c>
      <c r="C2" s="6">
        <v>44187</v>
      </c>
      <c r="D2" s="6">
        <v>44188</v>
      </c>
      <c r="E2" s="6">
        <v>44189</v>
      </c>
      <c r="F2" s="6">
        <v>44190</v>
      </c>
      <c r="G2" s="6">
        <v>44191</v>
      </c>
      <c r="H2" s="6">
        <v>44192</v>
      </c>
      <c r="I2" s="6">
        <v>44193</v>
      </c>
      <c r="J2" s="6">
        <v>44194</v>
      </c>
      <c r="K2" s="6">
        <v>44195</v>
      </c>
      <c r="L2" s="6">
        <v>44196</v>
      </c>
      <c r="M2" s="6">
        <v>44197</v>
      </c>
      <c r="N2" s="6">
        <v>44198</v>
      </c>
      <c r="O2" s="6">
        <v>44199</v>
      </c>
    </row>
    <row r="3" spans="1:16">
      <c r="A3" s="10" t="s">
        <v>21</v>
      </c>
      <c r="B3" s="30" t="str">
        <f t="array" aca="1" ref="B3" ca="1">IFERROR(INDEX(commande,SMALL(IF(dates=B$2,COLUMN(dates)-1,""),ROW($A1))),"")</f>
        <v/>
      </c>
      <c r="C3" s="30">
        <f t="array" aca="1" ref="C3" ca="1">IFERROR(INDEX(commande,SMALL(IF(dates=C$2,COLUMN(dates)-1,""),ROW($A1))),"")</f>
        <v>100</v>
      </c>
      <c r="D3" s="30">
        <f t="array" aca="1" ref="D3" ca="1">IFERROR(INDEX(commande,SMALL(IF(dates=D$2,COLUMN(dates)-1,""),ROW($A1))),"")</f>
        <v>22</v>
      </c>
      <c r="E3" s="30" t="str">
        <f t="array" aca="1" ref="E3" ca="1">IFERROR(INDEX(commande,SMALL(IF(dates=E$2,COLUMN(dates)-1,""),ROW($A1))),"")</f>
        <v/>
      </c>
      <c r="F3" s="30" t="str">
        <f t="array" aca="1" ref="F3" ca="1">IFERROR(INDEX(commande,SMALL(IF(dates=F$2,COLUMN(dates)-1,""),ROW($A1))),"")</f>
        <v/>
      </c>
      <c r="G3" s="30" t="str">
        <f t="array" aca="1" ref="G3" ca="1">IFERROR(INDEX(commande,SMALL(IF(dates=G$2,COLUMN(dates)-1,""),ROW($A1))),"")</f>
        <v/>
      </c>
      <c r="H3" s="30" t="str">
        <f t="array" aca="1" ref="H3" ca="1">IFERROR(INDEX(commande,SMALL(IF(dates=H$2,COLUMN(dates)-1,""),ROW($A1))),"")</f>
        <v/>
      </c>
      <c r="I3" s="30">
        <f t="array" aca="1" ref="I3" ca="1">IFERROR(INDEX(commande,SMALL(IF(dates=I$2,COLUMN(dates)-1,""),ROW($A1))),"")</f>
        <v>30</v>
      </c>
      <c r="J3" s="30">
        <f t="array" aca="1" ref="J3" ca="1">IFERROR(INDEX(commande,SMALL(IF(dates=J$2,COLUMN(dates)-1,""),ROW($A1))),"")</f>
        <v>33</v>
      </c>
      <c r="K3" s="30">
        <f t="array" aca="1" ref="K3" ca="1">IFERROR(INDEX(commande,SMALL(IF(dates=K$2,COLUMN(dates)-1,""),ROW($A1))),"")</f>
        <v>35</v>
      </c>
      <c r="L3" s="30" t="str">
        <f t="array" aca="1" ref="L3" ca="1">IFERROR(INDEX(commande,SMALL(IF(dates=L$2,COLUMN(dates)-1,""),ROW($A1))),"")</f>
        <v/>
      </c>
      <c r="M3" s="30" t="str">
        <f t="array" aca="1" ref="M3" ca="1">IFERROR(INDEX(commande,SMALL(IF(dates=M$2,COLUMN(dates)-1,""),ROW($A1))),"")</f>
        <v/>
      </c>
      <c r="N3" s="30" t="str">
        <f t="array" aca="1" ref="N3" ca="1">IFERROR(INDEX(commande,SMALL(IF(dates=N$2,COLUMN(dates)-1,""),ROW($A1))),"")</f>
        <v/>
      </c>
      <c r="O3" s="30" t="str">
        <f t="array" aca="1" ref="O3" ca="1">IFERROR(INDEX(commande,SMALL(IF(dates=O$2,COLUMN(dates)-1,""),ROW($A1))),"")</f>
        <v/>
      </c>
      <c r="P3" s="33"/>
    </row>
    <row r="4" spans="1:16">
      <c r="A4" s="11" t="s">
        <v>22</v>
      </c>
      <c r="B4" s="30" t="str">
        <f t="array" aca="1" ref="B4" ca="1">IFERROR(INDEX(nom,,SMALL(IF(dates=B$2,COLUMN(dates)-1,""),INT((ROW()-1)/2))),"")</f>
        <v/>
      </c>
      <c r="C4" s="30" t="str">
        <f t="array" aca="1" ref="C4" ca="1">IFERROR(INDEX(nom,,SMALL(IF(dates=C$2,COLUMN(dates)-1,""),INT((ROW()-1)/2))),"")</f>
        <v>VARNIER</v>
      </c>
      <c r="D4" s="30" t="str">
        <f t="array" aca="1" ref="D4" ca="1">IFERROR(INDEX(nom,,SMALL(IF(dates=D$2,COLUMN(dates)-1,""),INT((ROW()-1)/2))),"")</f>
        <v>tulipe3</v>
      </c>
      <c r="E4" s="30" t="str">
        <f t="array" aca="1" ref="E4" ca="1">IFERROR(INDEX(nom,,SMALL(IF(dates=E$2,COLUMN(dates)-1,""),INT((ROW()-1)/2))),"")</f>
        <v/>
      </c>
      <c r="F4" s="30" t="str">
        <f t="array" aca="1" ref="F4" ca="1">IFERROR(INDEX(nom,,SMALL(IF(dates=F$2,COLUMN(dates)-1,""),INT((ROW()-1)/2))),"")</f>
        <v/>
      </c>
      <c r="G4" s="30" t="str">
        <f t="array" aca="1" ref="G4" ca="1">IFERROR(INDEX(nom,,SMALL(IF(dates=G$2,COLUMN(dates)-1,""),INT((ROW()-1)/2))),"")</f>
        <v/>
      </c>
      <c r="H4" s="30" t="str">
        <f t="array" aca="1" ref="H4" ca="1">IFERROR(INDEX(nom,,SMALL(IF(dates=H$2,COLUMN(dates)-1,""),INT((ROW()-1)/2))),"")</f>
        <v/>
      </c>
      <c r="I4" s="30" t="str">
        <f t="array" aca="1" ref="I4" ca="1">IFERROR(INDEX(nom,,SMALL(IF(dates=I$2,COLUMN(dates)-1,""),INT((ROW()-1)/2))),"")</f>
        <v>tulipe6</v>
      </c>
      <c r="J4" s="30" t="str">
        <f t="array" aca="1" ref="J4" ca="1">IFERROR(INDEX(nom,,SMALL(IF(dates=J$2,COLUMN(dates)-1,""),INT((ROW()-1)/2))),"")</f>
        <v>tulipe7</v>
      </c>
      <c r="K4" s="30" t="str">
        <f t="array" aca="1" ref="K4" ca="1">IFERROR(INDEX(nom,,SMALL(IF(dates=K$2,COLUMN(dates)-1,""),INT((ROW()-1)/2))),"")</f>
        <v>tulipe8</v>
      </c>
      <c r="L4" s="30" t="str">
        <f t="array" aca="1" ref="L4" ca="1">IFERROR(INDEX(nom,,SMALL(IF(dates=L$2,COLUMN(dates)-1,""),INT((ROW()-1)/2))),"")</f>
        <v/>
      </c>
      <c r="M4" s="30" t="str">
        <f t="array" aca="1" ref="M4" ca="1">IFERROR(INDEX(nom,,SMALL(IF(dates=M$2,COLUMN(dates)-1,""),INT((ROW()-1)/2))),"")</f>
        <v/>
      </c>
      <c r="N4" s="30" t="str">
        <f t="array" aca="1" ref="N4" ca="1">IFERROR(INDEX(nom,,SMALL(IF(dates=N$2,COLUMN(dates)-1,""),INT((ROW()-1)/2))),"")</f>
        <v/>
      </c>
      <c r="O4" s="30" t="str">
        <f t="array" aca="1" ref="O4" ca="1">IFERROR(INDEX(nom,,SMALL(IF(dates=O$2,COLUMN(dates)-1,""),INT((ROW()-1)/2))),"")</f>
        <v/>
      </c>
      <c r="P4" s="33"/>
    </row>
    <row r="5" spans="1:16">
      <c r="A5" s="12" t="s">
        <v>21</v>
      </c>
      <c r="B5" s="31" t="str">
        <f t="array" aca="1" ref="B5" ca="1">IFERROR(INDEX(commande,SMALL(IF(dates=B$2,COLUMN(dates)-1,""),ROW($A2))),"")</f>
        <v/>
      </c>
      <c r="C5" s="31">
        <f t="array" aca="1" ref="C5" ca="1">IFERROR(INDEX(commande,SMALL(IF(dates=C$2,COLUMN(dates)-1,""),ROW($A2))),"")</f>
        <v>101</v>
      </c>
      <c r="D5" s="31">
        <f t="array" aca="1" ref="D5" ca="1">IFERROR(INDEX(commande,SMALL(IF(dates=D$2,COLUMN(dates)-1,""),ROW($A2))),"")</f>
        <v>24</v>
      </c>
      <c r="E5" s="31" t="str">
        <f t="array" aca="1" ref="E5" ca="1">IFERROR(INDEX(commande,SMALL(IF(dates=E$2,COLUMN(dates)-1,""),ROW($A2))),"")</f>
        <v/>
      </c>
      <c r="F5" s="31" t="str">
        <f t="array" aca="1" ref="F5" ca="1">IFERROR(INDEX(commande,SMALL(IF(dates=F$2,COLUMN(dates)-1,""),ROW($A2))),"")</f>
        <v/>
      </c>
      <c r="G5" s="31" t="str">
        <f t="array" aca="1" ref="G5" ca="1">IFERROR(INDEX(commande,SMALL(IF(dates=G$2,COLUMN(dates)-1,""),ROW($A2))),"")</f>
        <v/>
      </c>
      <c r="H5" s="31" t="str">
        <f t="array" aca="1" ref="H5" ca="1">IFERROR(INDEX(commande,SMALL(IF(dates=H$2,COLUMN(dates)-1,""),ROW($A2))),"")</f>
        <v/>
      </c>
      <c r="I5" s="31" t="str">
        <f t="array" aca="1" ref="I5" ca="1">IFERROR(INDEX(commande,SMALL(IF(dates=I$2,COLUMN(dates)-1,""),ROW($A2))),"")</f>
        <v/>
      </c>
      <c r="J5" s="31" t="str">
        <f t="array" aca="1" ref="J5" ca="1">IFERROR(INDEX(commande,SMALL(IF(dates=J$2,COLUMN(dates)-1,""),ROW($A2))),"")</f>
        <v/>
      </c>
      <c r="K5" s="31">
        <f t="array" aca="1" ref="K5" ca="1">IFERROR(INDEX(commande,SMALL(IF(dates=K$2,COLUMN(dates)-1,""),ROW($A2))),"")</f>
        <v>40</v>
      </c>
      <c r="L5" s="31" t="str">
        <f t="array" aca="1" ref="L5" ca="1">IFERROR(INDEX(commande,SMALL(IF(dates=L$2,COLUMN(dates)-1,""),ROW($A2))),"")</f>
        <v/>
      </c>
      <c r="M5" s="31" t="str">
        <f t="array" aca="1" ref="M5" ca="1">IFERROR(INDEX(commande,SMALL(IF(dates=M$2,COLUMN(dates)-1,""),ROW($A2))),"")</f>
        <v/>
      </c>
      <c r="N5" s="31" t="str">
        <f t="array" aca="1" ref="N5" ca="1">IFERROR(INDEX(commande,SMALL(IF(dates=N$2,COLUMN(dates)-1,""),ROW($A2))),"")</f>
        <v/>
      </c>
      <c r="O5" s="31" t="str">
        <f t="array" aca="1" ref="O5" ca="1">IFERROR(INDEX(commande,SMALL(IF(dates=O$2,COLUMN(dates)-1,""),ROW($A2))),"")</f>
        <v/>
      </c>
      <c r="P5" s="33"/>
    </row>
    <row r="6" spans="1:16">
      <c r="A6" s="12" t="s">
        <v>22</v>
      </c>
      <c r="B6" s="31" t="str">
        <f t="array" aca="1" ref="B6" ca="1">IFERROR(INDEX(nom,,SMALL(IF(dates=B$2,COLUMN(dates)-1,""),INT((ROW()-1)/2))),"")</f>
        <v/>
      </c>
      <c r="C6" s="31" t="str">
        <f t="array" aca="1" ref="C6" ca="1">IFERROR(INDEX(nom,,SMALL(IF(dates=C$2,COLUMN(dates)-1,""),INT((ROW()-1)/2))),"")</f>
        <v>tulipe1</v>
      </c>
      <c r="D6" s="31" t="str">
        <f t="array" aca="1" ref="D6" ca="1">IFERROR(INDEX(nom,,SMALL(IF(dates=D$2,COLUMN(dates)-1,""),INT((ROW()-1)/2))),"")</f>
        <v>tulipe4</v>
      </c>
      <c r="E6" s="31" t="str">
        <f t="array" aca="1" ref="E6" ca="1">IFERROR(INDEX(nom,,SMALL(IF(dates=E$2,COLUMN(dates)-1,""),INT((ROW()-1)/2))),"")</f>
        <v/>
      </c>
      <c r="F6" s="31" t="str">
        <f t="array" aca="1" ref="F6" ca="1">IFERROR(INDEX(nom,,SMALL(IF(dates=F$2,COLUMN(dates)-1,""),INT((ROW()-1)/2))),"")</f>
        <v/>
      </c>
      <c r="G6" s="31" t="str">
        <f t="array" aca="1" ref="G6" ca="1">IFERROR(INDEX(nom,,SMALL(IF(dates=G$2,COLUMN(dates)-1,""),INT((ROW()-1)/2))),"")</f>
        <v/>
      </c>
      <c r="H6" s="31" t="str">
        <f t="array" aca="1" ref="H6" ca="1">IFERROR(INDEX(nom,,SMALL(IF(dates=H$2,COLUMN(dates)-1,""),INT((ROW()-1)/2))),"")</f>
        <v/>
      </c>
      <c r="I6" s="31" t="str">
        <f t="array" aca="1" ref="I6" ca="1">IFERROR(INDEX(nom,,SMALL(IF(dates=I$2,COLUMN(dates)-1,""),INT((ROW()-1)/2))),"")</f>
        <v/>
      </c>
      <c r="J6" s="31" t="str">
        <f t="array" aca="1" ref="J6" ca="1">IFERROR(INDEX(nom,,SMALL(IF(dates=J$2,COLUMN(dates)-1,""),INT((ROW()-1)/2))),"")</f>
        <v/>
      </c>
      <c r="K6" s="31" t="str">
        <f t="array" aca="1" ref="K6" ca="1">IFERROR(INDEX(nom,,SMALL(IF(dates=K$2,COLUMN(dates)-1,""),INT((ROW()-1)/2))),"")</f>
        <v>tulipe9</v>
      </c>
      <c r="L6" s="31" t="str">
        <f t="array" aca="1" ref="L6" ca="1">IFERROR(INDEX(nom,,SMALL(IF(dates=L$2,COLUMN(dates)-1,""),INT((ROW()-1)/2))),"")</f>
        <v/>
      </c>
      <c r="M6" s="31" t="str">
        <f t="array" aca="1" ref="M6" ca="1">IFERROR(INDEX(nom,,SMALL(IF(dates=M$2,COLUMN(dates)-1,""),INT((ROW()-1)/2))),"")</f>
        <v/>
      </c>
      <c r="N6" s="31" t="str">
        <f t="array" aca="1" ref="N6" ca="1">IFERROR(INDEX(nom,,SMALL(IF(dates=N$2,COLUMN(dates)-1,""),INT((ROW()-1)/2))),"")</f>
        <v/>
      </c>
      <c r="O6" s="31" t="str">
        <f t="array" aca="1" ref="O6" ca="1">IFERROR(INDEX(nom,,SMALL(IF(dates=O$2,COLUMN(dates)-1,""),INT((ROW()-1)/2))),"")</f>
        <v/>
      </c>
      <c r="P6" s="33"/>
    </row>
    <row r="7" spans="1:16">
      <c r="A7" s="11" t="s">
        <v>21</v>
      </c>
      <c r="B7" s="30" t="str">
        <f t="array" aca="1" ref="B7" ca="1">IFERROR(INDEX(commande,SMALL(IF(dates=B$2,COLUMN(dates)-1,""),ROW($A3))),"")</f>
        <v/>
      </c>
      <c r="C7" s="30">
        <f t="array" aca="1" ref="C7" ca="1">IFERROR(INDEX(commande,SMALL(IF(dates=C$2,COLUMN(dates)-1,""),ROW($A3))),"")</f>
        <v>250</v>
      </c>
      <c r="D7" s="30">
        <f t="array" aca="1" ref="D7" ca="1">IFERROR(INDEX(commande,SMALL(IF(dates=D$2,COLUMN(dates)-1,""),ROW($A3))),"")</f>
        <v>26</v>
      </c>
      <c r="E7" s="30" t="str">
        <f t="array" aca="1" ref="E7" ca="1">IFERROR(INDEX(commande,SMALL(IF(dates=E$2,COLUMN(dates)-1,""),ROW($A3))),"")</f>
        <v/>
      </c>
      <c r="F7" s="30" t="str">
        <f t="array" aca="1" ref="F7" ca="1">IFERROR(INDEX(commande,SMALL(IF(dates=F$2,COLUMN(dates)-1,""),ROW($A3))),"")</f>
        <v/>
      </c>
      <c r="G7" s="30" t="str">
        <f t="array" aca="1" ref="G7" ca="1">IFERROR(INDEX(commande,SMALL(IF(dates=G$2,COLUMN(dates)-1,""),ROW($A3))),"")</f>
        <v/>
      </c>
      <c r="H7" s="30" t="str">
        <f t="array" aca="1" ref="H7" ca="1">IFERROR(INDEX(commande,SMALL(IF(dates=H$2,COLUMN(dates)-1,""),ROW($A3))),"")</f>
        <v/>
      </c>
      <c r="I7" s="30" t="str">
        <f t="array" aca="1" ref="I7" ca="1">IFERROR(INDEX(commande,SMALL(IF(dates=I$2,COLUMN(dates)-1,""),ROW($A3))),"")</f>
        <v/>
      </c>
      <c r="J7" s="30" t="str">
        <f t="array" aca="1" ref="J7" ca="1">IFERROR(INDEX(commande,SMALL(IF(dates=J$2,COLUMN(dates)-1,""),ROW($A3))),"")</f>
        <v/>
      </c>
      <c r="K7" s="30">
        <f t="array" aca="1" ref="K7" ca="1">IFERROR(INDEX(commande,SMALL(IF(dates=K$2,COLUMN(dates)-1,""),ROW($A3))),"")</f>
        <v>43</v>
      </c>
      <c r="L7" s="30" t="str">
        <f t="array" aca="1" ref="L7" ca="1">IFERROR(INDEX(commande,SMALL(IF(dates=L$2,COLUMN(dates)-1,""),ROW($A3))),"")</f>
        <v/>
      </c>
      <c r="M7" s="30" t="str">
        <f t="array" aca="1" ref="M7" ca="1">IFERROR(INDEX(commande,SMALL(IF(dates=M$2,COLUMN(dates)-1,""),ROW($A3))),"")</f>
        <v/>
      </c>
      <c r="N7" s="30" t="str">
        <f t="array" aca="1" ref="N7" ca="1">IFERROR(INDEX(commande,SMALL(IF(dates=N$2,COLUMN(dates)-1,""),ROW($A3))),"")</f>
        <v/>
      </c>
      <c r="O7" s="30" t="str">
        <f t="array" aca="1" ref="O7" ca="1">IFERROR(INDEX(commande,SMALL(IF(dates=O$2,COLUMN(dates)-1,""),ROW($A3))),"")</f>
        <v/>
      </c>
      <c r="P7" s="33"/>
    </row>
    <row r="8" spans="1:16">
      <c r="A8" s="11" t="s">
        <v>22</v>
      </c>
      <c r="B8" s="30" t="str">
        <f t="array" aca="1" ref="B8" ca="1">IFERROR(INDEX(nom,,SMALL(IF(dates=B$2,COLUMN(dates)-1,""),INT((ROW()-1)/2))),"")</f>
        <v/>
      </c>
      <c r="C8" s="30" t="str">
        <f t="array" aca="1" ref="C8" ca="1">IFERROR(INDEX(nom,,SMALL(IF(dates=C$2,COLUMN(dates)-1,""),INT((ROW()-1)/2))),"")</f>
        <v>tulipe2</v>
      </c>
      <c r="D8" s="30" t="str">
        <f t="array" aca="1" ref="D8" ca="1">IFERROR(INDEX(nom,,SMALL(IF(dates=D$2,COLUMN(dates)-1,""),INT((ROW()-1)/2))),"")</f>
        <v>tulipe5</v>
      </c>
      <c r="E8" s="30" t="str">
        <f t="array" aca="1" ref="E8" ca="1">IFERROR(INDEX(nom,,SMALL(IF(dates=E$2,COLUMN(dates)-1,""),INT((ROW()-1)/2))),"")</f>
        <v/>
      </c>
      <c r="F8" s="30" t="str">
        <f t="array" aca="1" ref="F8" ca="1">IFERROR(INDEX(nom,,SMALL(IF(dates=F$2,COLUMN(dates)-1,""),INT((ROW()-1)/2))),"")</f>
        <v/>
      </c>
      <c r="G8" s="30" t="str">
        <f t="array" aca="1" ref="G8" ca="1">IFERROR(INDEX(nom,,SMALL(IF(dates=G$2,COLUMN(dates)-1,""),INT((ROW()-1)/2))),"")</f>
        <v/>
      </c>
      <c r="H8" s="30" t="str">
        <f t="array" aca="1" ref="H8" ca="1">IFERROR(INDEX(nom,,SMALL(IF(dates=H$2,COLUMN(dates)-1,""),INT((ROW()-1)/2))),"")</f>
        <v/>
      </c>
      <c r="I8" s="30" t="str">
        <f t="array" aca="1" ref="I8" ca="1">IFERROR(INDEX(nom,,SMALL(IF(dates=I$2,COLUMN(dates)-1,""),INT((ROW()-1)/2))),"")</f>
        <v/>
      </c>
      <c r="J8" s="30" t="str">
        <f t="array" aca="1" ref="J8" ca="1">IFERROR(INDEX(nom,,SMALL(IF(dates=J$2,COLUMN(dates)-1,""),INT((ROW()-1)/2))),"")</f>
        <v/>
      </c>
      <c r="K8" s="30" t="str">
        <f t="array" aca="1" ref="K8" ca="1">IFERROR(INDEX(nom,,SMALL(IF(dates=K$2,COLUMN(dates)-1,""),INT((ROW()-1)/2))),"")</f>
        <v>tulipe10</v>
      </c>
      <c r="L8" s="30" t="str">
        <f t="array" aca="1" ref="L8" ca="1">IFERROR(INDEX(nom,,SMALL(IF(dates=L$2,COLUMN(dates)-1,""),INT((ROW()-1)/2))),"")</f>
        <v/>
      </c>
      <c r="M8" s="30" t="str">
        <f t="array" aca="1" ref="M8" ca="1">IFERROR(INDEX(nom,,SMALL(IF(dates=M$2,COLUMN(dates)-1,""),INT((ROW()-1)/2))),"")</f>
        <v/>
      </c>
      <c r="N8" s="30" t="str">
        <f t="array" aca="1" ref="N8" ca="1">IFERROR(INDEX(nom,,SMALL(IF(dates=N$2,COLUMN(dates)-1,""),INT((ROW()-1)/2))),"")</f>
        <v/>
      </c>
      <c r="O8" s="30" t="str">
        <f t="array" aca="1" ref="O8" ca="1">IFERROR(INDEX(nom,,SMALL(IF(dates=O$2,COLUMN(dates)-1,""),INT((ROW()-1)/2))),"")</f>
        <v/>
      </c>
      <c r="P8" s="33"/>
    </row>
    <row r="9" spans="1:16">
      <c r="A9" s="12" t="s">
        <v>21</v>
      </c>
      <c r="B9" s="31" t="str">
        <f t="array" aca="1" ref="B9" ca="1">IFERROR(INDEX(commande,SMALL(IF(dates=B$2,COLUMN(dates)-1,""),ROW($A4))),"")</f>
        <v/>
      </c>
      <c r="C9" s="31" t="str">
        <f t="array" aca="1" ref="C9" ca="1">IFERROR(INDEX(commande,SMALL(IF(dates=C$2,COLUMN(dates)-1,""),ROW($A4))),"")</f>
        <v/>
      </c>
      <c r="D9" s="31" t="str">
        <f t="array" aca="1" ref="D9" ca="1">IFERROR(INDEX(commande,SMALL(IF(dates=D$2,COLUMN(dates)-1,""),ROW($A4))),"")</f>
        <v/>
      </c>
      <c r="E9" s="31" t="str">
        <f t="array" aca="1" ref="E9" ca="1">IFERROR(INDEX(commande,SMALL(IF(dates=E$2,COLUMN(dates)-1,""),ROW($A4))),"")</f>
        <v/>
      </c>
      <c r="F9" s="31" t="str">
        <f t="array" aca="1" ref="F9" ca="1">IFERROR(INDEX(commande,SMALL(IF(dates=F$2,COLUMN(dates)-1,""),ROW($A4))),"")</f>
        <v/>
      </c>
      <c r="G9" s="31" t="str">
        <f t="array" aca="1" ref="G9" ca="1">IFERROR(INDEX(commande,SMALL(IF(dates=G$2,COLUMN(dates)-1,""),ROW($A4))),"")</f>
        <v/>
      </c>
      <c r="H9" s="31" t="str">
        <f t="array" aca="1" ref="H9" ca="1">IFERROR(INDEX(commande,SMALL(IF(dates=H$2,COLUMN(dates)-1,""),ROW($A4))),"")</f>
        <v/>
      </c>
      <c r="I9" s="31" t="str">
        <f t="array" aca="1" ref="I9" ca="1">IFERROR(INDEX(commande,SMALL(IF(dates=I$2,COLUMN(dates)-1,""),ROW($A4))),"")</f>
        <v/>
      </c>
      <c r="J9" s="31" t="str">
        <f t="array" aca="1" ref="J9" ca="1">IFERROR(INDEX(commande,SMALL(IF(dates=J$2,COLUMN(dates)-1,""),ROW($A4))),"")</f>
        <v/>
      </c>
      <c r="K9" s="31">
        <f t="array" aca="1" ref="K9" ca="1">IFERROR(INDEX(commande,SMALL(IF(dates=K$2,COLUMN(dates)-1,""),ROW($A4))),"")</f>
        <v>444</v>
      </c>
      <c r="L9" s="31" t="str">
        <f t="array" aca="1" ref="L9" ca="1">IFERROR(INDEX(commande,SMALL(IF(dates=L$2,COLUMN(dates)-1,""),ROW($A4))),"")</f>
        <v/>
      </c>
      <c r="M9" s="31" t="str">
        <f t="array" aca="1" ref="M9" ca="1">IFERROR(INDEX(commande,SMALL(IF(dates=M$2,COLUMN(dates)-1,""),ROW($A4))),"")</f>
        <v/>
      </c>
      <c r="N9" s="31" t="str">
        <f t="array" aca="1" ref="N9" ca="1">IFERROR(INDEX(commande,SMALL(IF(dates=N$2,COLUMN(dates)-1,""),ROW($A4))),"")</f>
        <v/>
      </c>
      <c r="O9" s="31" t="str">
        <f t="array" aca="1" ref="O9" ca="1">IFERROR(INDEX(commande,SMALL(IF(dates=O$2,COLUMN(dates)-1,""),ROW($A4))),"")</f>
        <v/>
      </c>
      <c r="P9" s="33"/>
    </row>
    <row r="10" spans="1:16">
      <c r="A10" s="12" t="s">
        <v>22</v>
      </c>
      <c r="B10" s="31" t="str">
        <f t="array" aca="1" ref="B10" ca="1">IFERROR(INDEX(nom,,SMALL(IF(dates=B$2,COLUMN(dates)-1,""),INT((ROW()-1)/2))),"")</f>
        <v/>
      </c>
      <c r="C10" s="31" t="str">
        <f t="array" aca="1" ref="C10" ca="1">IFERROR(INDEX(nom,,SMALL(IF(dates=C$2,COLUMN(dates)-1,""),INT((ROW()-1)/2))),"")</f>
        <v/>
      </c>
      <c r="D10" s="31" t="str">
        <f t="array" aca="1" ref="D10" ca="1">IFERROR(INDEX(nom,,SMALL(IF(dates=D$2,COLUMN(dates)-1,""),INT((ROW()-1)/2))),"")</f>
        <v/>
      </c>
      <c r="E10" s="31" t="str">
        <f t="array" aca="1" ref="E10" ca="1">IFERROR(INDEX(nom,,SMALL(IF(dates=E$2,COLUMN(dates)-1,""),INT((ROW()-1)/2))),"")</f>
        <v/>
      </c>
      <c r="F10" s="31" t="str">
        <f t="array" aca="1" ref="F10" ca="1">IFERROR(INDEX(nom,,SMALL(IF(dates=F$2,COLUMN(dates)-1,""),INT((ROW()-1)/2))),"")</f>
        <v/>
      </c>
      <c r="G10" s="31" t="str">
        <f t="array" aca="1" ref="G10" ca="1">IFERROR(INDEX(nom,,SMALL(IF(dates=G$2,COLUMN(dates)-1,""),INT((ROW()-1)/2))),"")</f>
        <v/>
      </c>
      <c r="H10" s="31" t="str">
        <f t="array" aca="1" ref="H10" ca="1">IFERROR(INDEX(nom,,SMALL(IF(dates=H$2,COLUMN(dates)-1,""),INT((ROW()-1)/2))),"")</f>
        <v/>
      </c>
      <c r="I10" s="31" t="str">
        <f t="array" aca="1" ref="I10" ca="1">IFERROR(INDEX(nom,,SMALL(IF(dates=I$2,COLUMN(dates)-1,""),INT((ROW()-1)/2))),"")</f>
        <v/>
      </c>
      <c r="J10" s="31" t="str">
        <f t="array" aca="1" ref="J10" ca="1">IFERROR(INDEX(nom,,SMALL(IF(dates=J$2,COLUMN(dates)-1,""),INT((ROW()-1)/2))),"")</f>
        <v/>
      </c>
      <c r="K10" s="31" t="str">
        <f t="array" aca="1" ref="K10" ca="1">IFERROR(INDEX(nom,,SMALL(IF(dates=K$2,COLUMN(dates)-1,""),INT((ROW()-1)/2))),"")</f>
        <v>tulipe11</v>
      </c>
      <c r="L10" s="31" t="str">
        <f t="array" aca="1" ref="L10" ca="1">IFERROR(INDEX(nom,,SMALL(IF(dates=L$2,COLUMN(dates)-1,""),INT((ROW()-1)/2))),"")</f>
        <v/>
      </c>
      <c r="M10" s="31" t="str">
        <f t="array" aca="1" ref="M10" ca="1">IFERROR(INDEX(nom,,SMALL(IF(dates=M$2,COLUMN(dates)-1,""),INT((ROW()-1)/2))),"")</f>
        <v/>
      </c>
      <c r="N10" s="31" t="str">
        <f t="array" aca="1" ref="N10" ca="1">IFERROR(INDEX(nom,,SMALL(IF(dates=N$2,COLUMN(dates)-1,""),INT((ROW()-1)/2))),"")</f>
        <v/>
      </c>
      <c r="O10" s="31" t="str">
        <f t="array" aca="1" ref="O10" ca="1">IFERROR(INDEX(nom,,SMALL(IF(dates=O$2,COLUMN(dates)-1,""),INT((ROW()-1)/2))),"")</f>
        <v/>
      </c>
      <c r="P10" s="33"/>
    </row>
    <row r="11" spans="1:16">
      <c r="A11" s="11" t="s">
        <v>21</v>
      </c>
      <c r="B11" s="30" t="str">
        <f t="array" aca="1" ref="B11" ca="1">IFERROR(INDEX(commande,SMALL(IF(dates=B$2,COLUMN(dates)-1,""),ROW($A5))),"")</f>
        <v/>
      </c>
      <c r="C11" s="30" t="str">
        <f t="array" aca="1" ref="C11" ca="1">IFERROR(INDEX(commande,SMALL(IF(dates=C$2,COLUMN(dates)-1,""),ROW($A5))),"")</f>
        <v/>
      </c>
      <c r="D11" s="30" t="str">
        <f t="array" aca="1" ref="D11" ca="1">IFERROR(INDEX(commande,SMALL(IF(dates=D$2,COLUMN(dates)-1,""),ROW($A5))),"")</f>
        <v/>
      </c>
      <c r="E11" s="30" t="str">
        <f t="array" aca="1" ref="E11" ca="1">IFERROR(INDEX(commande,SMALL(IF(dates=E$2,COLUMN(dates)-1,""),ROW($A5))),"")</f>
        <v/>
      </c>
      <c r="F11" s="30" t="str">
        <f t="array" aca="1" ref="F11" ca="1">IFERROR(INDEX(commande,SMALL(IF(dates=F$2,COLUMN(dates)-1,""),ROW($A5))),"")</f>
        <v/>
      </c>
      <c r="G11" s="30" t="str">
        <f t="array" aca="1" ref="G11" ca="1">IFERROR(INDEX(commande,SMALL(IF(dates=G$2,COLUMN(dates)-1,""),ROW($A5))),"")</f>
        <v/>
      </c>
      <c r="H11" s="30" t="str">
        <f t="array" aca="1" ref="H11" ca="1">IFERROR(INDEX(commande,SMALL(IF(dates=H$2,COLUMN(dates)-1,""),ROW($A5))),"")</f>
        <v/>
      </c>
      <c r="I11" s="30" t="str">
        <f t="array" aca="1" ref="I11" ca="1">IFERROR(INDEX(commande,SMALL(IF(dates=I$2,COLUMN(dates)-1,""),ROW($A5))),"")</f>
        <v/>
      </c>
      <c r="J11" s="30" t="str">
        <f t="array" aca="1" ref="J11" ca="1">IFERROR(INDEX(commande,SMALL(IF(dates=J$2,COLUMN(dates)-1,""),ROW($A5))),"")</f>
        <v/>
      </c>
      <c r="K11" s="30">
        <f t="array" aca="1" ref="K11" ca="1">IFERROR(INDEX(commande,SMALL(IF(dates=K$2,COLUMN(dates)-1,""),ROW($A5))),"")</f>
        <v>444</v>
      </c>
      <c r="L11" s="30" t="str">
        <f t="array" aca="1" ref="L11" ca="1">IFERROR(INDEX(commande,SMALL(IF(dates=L$2,COLUMN(dates)-1,""),ROW($A5))),"")</f>
        <v/>
      </c>
      <c r="M11" s="30" t="str">
        <f t="array" aca="1" ref="M11" ca="1">IFERROR(INDEX(commande,SMALL(IF(dates=M$2,COLUMN(dates)-1,""),ROW($A5))),"")</f>
        <v/>
      </c>
      <c r="N11" s="30" t="str">
        <f t="array" aca="1" ref="N11" ca="1">IFERROR(INDEX(commande,SMALL(IF(dates=N$2,COLUMN(dates)-1,""),ROW($A5))),"")</f>
        <v/>
      </c>
      <c r="O11" s="30" t="str">
        <f t="array" aca="1" ref="O11" ca="1">IFERROR(INDEX(commande,SMALL(IF(dates=O$2,COLUMN(dates)-1,""),ROW($A5))),"")</f>
        <v/>
      </c>
      <c r="P11" s="33"/>
    </row>
    <row r="12" spans="1:16">
      <c r="A12" s="11" t="s">
        <v>22</v>
      </c>
      <c r="B12" s="30" t="str">
        <f t="array" aca="1" ref="B12" ca="1">IFERROR(INDEX(nom,,SMALL(IF(dates=B$2,COLUMN(dates)-1,""),INT((ROW()-1)/2))),"")</f>
        <v/>
      </c>
      <c r="C12" s="30" t="str">
        <f t="array" aca="1" ref="C12" ca="1">IFERROR(INDEX(nom,,SMALL(IF(dates=C$2,COLUMN(dates)-1,""),INT((ROW()-1)/2))),"")</f>
        <v/>
      </c>
      <c r="D12" s="30" t="str">
        <f t="array" aca="1" ref="D12" ca="1">IFERROR(INDEX(nom,,SMALL(IF(dates=D$2,COLUMN(dates)-1,""),INT((ROW()-1)/2))),"")</f>
        <v/>
      </c>
      <c r="E12" s="30" t="str">
        <f t="array" aca="1" ref="E12" ca="1">IFERROR(INDEX(nom,,SMALL(IF(dates=E$2,COLUMN(dates)-1,""),INT((ROW()-1)/2))),"")</f>
        <v/>
      </c>
      <c r="F12" s="30" t="str">
        <f t="array" aca="1" ref="F12" ca="1">IFERROR(INDEX(nom,,SMALL(IF(dates=F$2,COLUMN(dates)-1,""),INT((ROW()-1)/2))),"")</f>
        <v/>
      </c>
      <c r="G12" s="30" t="str">
        <f t="array" aca="1" ref="G12" ca="1">IFERROR(INDEX(nom,,SMALL(IF(dates=G$2,COLUMN(dates)-1,""),INT((ROW()-1)/2))),"")</f>
        <v/>
      </c>
      <c r="H12" s="30" t="str">
        <f t="array" aca="1" ref="H12" ca="1">IFERROR(INDEX(nom,,SMALL(IF(dates=H$2,COLUMN(dates)-1,""),INT((ROW()-1)/2))),"")</f>
        <v/>
      </c>
      <c r="I12" s="30" t="str">
        <f t="array" aca="1" ref="I12" ca="1">IFERROR(INDEX(nom,,SMALL(IF(dates=I$2,COLUMN(dates)-1,""),INT((ROW()-1)/2))),"")</f>
        <v/>
      </c>
      <c r="J12" s="30" t="str">
        <f t="array" aca="1" ref="J12" ca="1">IFERROR(INDEX(nom,,SMALL(IF(dates=J$2,COLUMN(dates)-1,""),INT((ROW()-1)/2))),"")</f>
        <v/>
      </c>
      <c r="K12" s="30" t="str">
        <f t="array" aca="1" ref="K12" ca="1">IFERROR(INDEX(nom,,SMALL(IF(dates=K$2,COLUMN(dates)-1,""),INT((ROW()-1)/2))),"")</f>
        <v>tulipe12</v>
      </c>
      <c r="L12" s="30" t="str">
        <f t="array" aca="1" ref="L12" ca="1">IFERROR(INDEX(nom,,SMALL(IF(dates=L$2,COLUMN(dates)-1,""),INT((ROW()-1)/2))),"")</f>
        <v/>
      </c>
      <c r="M12" s="30" t="str">
        <f t="array" aca="1" ref="M12" ca="1">IFERROR(INDEX(nom,,SMALL(IF(dates=M$2,COLUMN(dates)-1,""),INT((ROW()-1)/2))),"")</f>
        <v/>
      </c>
      <c r="N12" s="30" t="str">
        <f t="array" aca="1" ref="N12" ca="1">IFERROR(INDEX(nom,,SMALL(IF(dates=N$2,COLUMN(dates)-1,""),INT((ROW()-1)/2))),"")</f>
        <v/>
      </c>
      <c r="O12" s="30" t="str">
        <f t="array" aca="1" ref="O12" ca="1">IFERROR(INDEX(nom,,SMALL(IF(dates=O$2,COLUMN(dates)-1,""),INT((ROW()-1)/2))),"")</f>
        <v/>
      </c>
      <c r="P12" s="33"/>
    </row>
    <row r="13" spans="1:16">
      <c r="A13" s="12" t="s">
        <v>21</v>
      </c>
      <c r="B13" s="31" t="str">
        <f t="array" aca="1" ref="B13" ca="1">IFERROR(INDEX(commande,SMALL(IF(dates=B$2,COLUMN(dates)-1,""),ROW($A6))),"")</f>
        <v/>
      </c>
      <c r="C13" s="31" t="str">
        <f t="array" aca="1" ref="C13" ca="1">IFERROR(INDEX(commande,SMALL(IF(dates=C$2,COLUMN(dates)-1,""),ROW($A6))),"")</f>
        <v/>
      </c>
      <c r="D13" s="31" t="str">
        <f t="array" aca="1" ref="D13" ca="1">IFERROR(INDEX(commande,SMALL(IF(dates=D$2,COLUMN(dates)-1,""),ROW($A6))),"")</f>
        <v/>
      </c>
      <c r="E13" s="31" t="str">
        <f t="array" aca="1" ref="E13" ca="1">IFERROR(INDEX(commande,SMALL(IF(dates=E$2,COLUMN(dates)-1,""),ROW($A6))),"")</f>
        <v/>
      </c>
      <c r="F13" s="31" t="str">
        <f t="array" aca="1" ref="F13" ca="1">IFERROR(INDEX(commande,SMALL(IF(dates=F$2,COLUMN(dates)-1,""),ROW($A6))),"")</f>
        <v/>
      </c>
      <c r="G13" s="31" t="str">
        <f t="array" aca="1" ref="G13" ca="1">IFERROR(INDEX(commande,SMALL(IF(dates=G$2,COLUMN(dates)-1,""),ROW($A6))),"")</f>
        <v/>
      </c>
      <c r="H13" s="31" t="str">
        <f t="array" aca="1" ref="H13" ca="1">IFERROR(INDEX(commande,SMALL(IF(dates=H$2,COLUMN(dates)-1,""),ROW($A6))),"")</f>
        <v/>
      </c>
      <c r="I13" s="31" t="str">
        <f t="array" aca="1" ref="I13" ca="1">IFERROR(INDEX(commande,SMALL(IF(dates=I$2,COLUMN(dates)-1,""),ROW($A6))),"")</f>
        <v/>
      </c>
      <c r="J13" s="31" t="str">
        <f t="array" aca="1" ref="J13" ca="1">IFERROR(INDEX(commande,SMALL(IF(dates=J$2,COLUMN(dates)-1,""),ROW($A6))),"")</f>
        <v/>
      </c>
      <c r="K13" s="31" t="str">
        <f t="array" aca="1" ref="K13" ca="1">IFERROR(INDEX(commande,SMALL(IF(dates=K$2,COLUMN(dates)-1,""),ROW($A6))),"")</f>
        <v/>
      </c>
      <c r="L13" s="31" t="str">
        <f t="array" aca="1" ref="L13" ca="1">IFERROR(INDEX(commande,SMALL(IF(dates=L$2,COLUMN(dates)-1,""),ROW($A6))),"")</f>
        <v/>
      </c>
      <c r="M13" s="31" t="str">
        <f t="array" aca="1" ref="M13" ca="1">IFERROR(INDEX(commande,SMALL(IF(dates=M$2,COLUMN(dates)-1,""),ROW($A6))),"")</f>
        <v/>
      </c>
      <c r="N13" s="31" t="str">
        <f t="array" aca="1" ref="N13" ca="1">IFERROR(INDEX(commande,SMALL(IF(dates=N$2,COLUMN(dates)-1,""),ROW($A6))),"")</f>
        <v/>
      </c>
      <c r="O13" s="31" t="str">
        <f t="array" aca="1" ref="O13" ca="1">IFERROR(INDEX(commande,SMALL(IF(dates=O$2,COLUMN(dates)-1,""),ROW($A6))),"")</f>
        <v/>
      </c>
      <c r="P13" s="33"/>
    </row>
    <row r="14" spans="1:16">
      <c r="A14" s="12" t="s">
        <v>22</v>
      </c>
      <c r="B14" s="31" t="str">
        <f t="array" aca="1" ref="B14" ca="1">IFERROR(INDEX(nom,,SMALL(IF(dates=B$2,COLUMN(dates)-1,""),INT((ROW()-1)/2))),"")</f>
        <v/>
      </c>
      <c r="C14" s="31" t="str">
        <f t="array" aca="1" ref="C14" ca="1">IFERROR(INDEX(nom,,SMALL(IF(dates=C$2,COLUMN(dates)-1,""),INT((ROW()-1)/2))),"")</f>
        <v/>
      </c>
      <c r="D14" s="31" t="str">
        <f t="array" aca="1" ref="D14" ca="1">IFERROR(INDEX(nom,,SMALL(IF(dates=D$2,COLUMN(dates)-1,""),INT((ROW()-1)/2))),"")</f>
        <v/>
      </c>
      <c r="E14" s="31" t="str">
        <f t="array" aca="1" ref="E14" ca="1">IFERROR(INDEX(nom,,SMALL(IF(dates=E$2,COLUMN(dates)-1,""),INT((ROW()-1)/2))),"")</f>
        <v/>
      </c>
      <c r="F14" s="31" t="str">
        <f t="array" aca="1" ref="F14" ca="1">IFERROR(INDEX(nom,,SMALL(IF(dates=F$2,COLUMN(dates)-1,""),INT((ROW()-1)/2))),"")</f>
        <v/>
      </c>
      <c r="G14" s="31" t="str">
        <f t="array" aca="1" ref="G14" ca="1">IFERROR(INDEX(nom,,SMALL(IF(dates=G$2,COLUMN(dates)-1,""),INT((ROW()-1)/2))),"")</f>
        <v/>
      </c>
      <c r="H14" s="31" t="str">
        <f t="array" aca="1" ref="H14" ca="1">IFERROR(INDEX(nom,,SMALL(IF(dates=H$2,COLUMN(dates)-1,""),INT((ROW()-1)/2))),"")</f>
        <v/>
      </c>
      <c r="I14" s="31" t="str">
        <f t="array" aca="1" ref="I14" ca="1">IFERROR(INDEX(nom,,SMALL(IF(dates=I$2,COLUMN(dates)-1,""),INT((ROW()-1)/2))),"")</f>
        <v/>
      </c>
      <c r="J14" s="31" t="str">
        <f t="array" aca="1" ref="J14" ca="1">IFERROR(INDEX(nom,,SMALL(IF(dates=J$2,COLUMN(dates)-1,""),INT((ROW()-1)/2))),"")</f>
        <v/>
      </c>
      <c r="K14" s="31" t="str">
        <f t="array" aca="1" ref="K14" ca="1">IFERROR(INDEX(nom,,SMALL(IF(dates=K$2,COLUMN(dates)-1,""),INT((ROW()-1)/2))),"")</f>
        <v/>
      </c>
      <c r="L14" s="31" t="str">
        <f t="array" aca="1" ref="L14" ca="1">IFERROR(INDEX(nom,,SMALL(IF(dates=L$2,COLUMN(dates)-1,""),INT((ROW()-1)/2))),"")</f>
        <v/>
      </c>
      <c r="M14" s="31" t="str">
        <f t="array" aca="1" ref="M14" ca="1">IFERROR(INDEX(nom,,SMALL(IF(dates=M$2,COLUMN(dates)-1,""),INT((ROW()-1)/2))),"")</f>
        <v/>
      </c>
      <c r="N14" s="31" t="str">
        <f t="array" aca="1" ref="N14" ca="1">IFERROR(INDEX(nom,,SMALL(IF(dates=N$2,COLUMN(dates)-1,""),INT((ROW()-1)/2))),"")</f>
        <v/>
      </c>
      <c r="O14" s="31" t="str">
        <f t="array" aca="1" ref="O14" ca="1">IFERROR(INDEX(nom,,SMALL(IF(dates=O$2,COLUMN(dates)-1,""),INT((ROW()-1)/2))),"")</f>
        <v/>
      </c>
      <c r="P14" s="33"/>
    </row>
    <row r="15" spans="1:16">
      <c r="A15" s="11" t="s">
        <v>21</v>
      </c>
      <c r="B15" s="30" t="str">
        <f t="array" aca="1" ref="B15" ca="1">IFERROR(INDEX(commande,SMALL(IF(dates=B$2,COLUMN(dates)-1,""),ROW($A7))),"")</f>
        <v/>
      </c>
      <c r="C15" s="30" t="str">
        <f t="array" aca="1" ref="C15" ca="1">IFERROR(INDEX(commande,SMALL(IF(dates=C$2,COLUMN(dates)-1,""),ROW($A7))),"")</f>
        <v/>
      </c>
      <c r="D15" s="30" t="str">
        <f t="array" aca="1" ref="D15" ca="1">IFERROR(INDEX(commande,SMALL(IF(dates=D$2,COLUMN(dates)-1,""),ROW($A7))),"")</f>
        <v/>
      </c>
      <c r="E15" s="30" t="str">
        <f t="array" aca="1" ref="E15" ca="1">IFERROR(INDEX(commande,SMALL(IF(dates=E$2,COLUMN(dates)-1,""),ROW($A7))),"")</f>
        <v/>
      </c>
      <c r="F15" s="30" t="str">
        <f t="array" aca="1" ref="F15" ca="1">IFERROR(INDEX(commande,SMALL(IF(dates=F$2,COLUMN(dates)-1,""),ROW($A7))),"")</f>
        <v/>
      </c>
      <c r="G15" s="30" t="str">
        <f t="array" aca="1" ref="G15" ca="1">IFERROR(INDEX(commande,SMALL(IF(dates=G$2,COLUMN(dates)-1,""),ROW($A7))),"")</f>
        <v/>
      </c>
      <c r="H15" s="30" t="str">
        <f t="array" aca="1" ref="H15" ca="1">IFERROR(INDEX(commande,SMALL(IF(dates=H$2,COLUMN(dates)-1,""),ROW($A7))),"")</f>
        <v/>
      </c>
      <c r="I15" s="30" t="str">
        <f t="array" aca="1" ref="I15" ca="1">IFERROR(INDEX(commande,SMALL(IF(dates=I$2,COLUMN(dates)-1,""),ROW($A7))),"")</f>
        <v/>
      </c>
      <c r="J15" s="30" t="str">
        <f t="array" aca="1" ref="J15" ca="1">IFERROR(INDEX(commande,SMALL(IF(dates=J$2,COLUMN(dates)-1,""),ROW($A7))),"")</f>
        <v/>
      </c>
      <c r="K15" s="30" t="str">
        <f t="array" aca="1" ref="K15" ca="1">IFERROR(INDEX(commande,SMALL(IF(dates=K$2,COLUMN(dates)-1,""),ROW($A7))),"")</f>
        <v/>
      </c>
      <c r="L15" s="30" t="str">
        <f t="array" aca="1" ref="L15" ca="1">IFERROR(INDEX(commande,SMALL(IF(dates=L$2,COLUMN(dates)-1,""),ROW($A7))),"")</f>
        <v/>
      </c>
      <c r="M15" s="30" t="str">
        <f t="array" aca="1" ref="M15" ca="1">IFERROR(INDEX(commande,SMALL(IF(dates=M$2,COLUMN(dates)-1,""),ROW($A7))),"")</f>
        <v/>
      </c>
      <c r="N15" s="30" t="str">
        <f t="array" aca="1" ref="N15" ca="1">IFERROR(INDEX(commande,SMALL(IF(dates=N$2,COLUMN(dates)-1,""),ROW($A7))),"")</f>
        <v/>
      </c>
      <c r="O15" s="30" t="str">
        <f t="array" aca="1" ref="O15" ca="1">IFERROR(INDEX(commande,SMALL(IF(dates=O$2,COLUMN(dates)-1,""),ROW($A7))),"")</f>
        <v/>
      </c>
      <c r="P15" s="33"/>
    </row>
    <row r="16" spans="1:16">
      <c r="A16" s="11" t="s">
        <v>22</v>
      </c>
      <c r="B16" s="30" t="str">
        <f t="array" aca="1" ref="B16" ca="1">IFERROR(INDEX(nom,,SMALL(IF(dates=B$2,COLUMN(dates)-1,""),INT((ROW()-1)/2))),"")</f>
        <v/>
      </c>
      <c r="C16" s="30" t="str">
        <f t="array" aca="1" ref="C16" ca="1">IFERROR(INDEX(nom,,SMALL(IF(dates=C$2,COLUMN(dates)-1,""),INT((ROW()-1)/2))),"")</f>
        <v/>
      </c>
      <c r="D16" s="30" t="str">
        <f t="array" aca="1" ref="D16" ca="1">IFERROR(INDEX(nom,,SMALL(IF(dates=D$2,COLUMN(dates)-1,""),INT((ROW()-1)/2))),"")</f>
        <v/>
      </c>
      <c r="E16" s="30" t="str">
        <f t="array" aca="1" ref="E16" ca="1">IFERROR(INDEX(nom,,SMALL(IF(dates=E$2,COLUMN(dates)-1,""),INT((ROW()-1)/2))),"")</f>
        <v/>
      </c>
      <c r="F16" s="30" t="str">
        <f t="array" aca="1" ref="F16" ca="1">IFERROR(INDEX(nom,,SMALL(IF(dates=F$2,COLUMN(dates)-1,""),INT((ROW()-1)/2))),"")</f>
        <v/>
      </c>
      <c r="G16" s="30" t="str">
        <f t="array" aca="1" ref="G16" ca="1">IFERROR(INDEX(nom,,SMALL(IF(dates=G$2,COLUMN(dates)-1,""),INT((ROW()-1)/2))),"")</f>
        <v/>
      </c>
      <c r="H16" s="30" t="str">
        <f t="array" aca="1" ref="H16" ca="1">IFERROR(INDEX(nom,,SMALL(IF(dates=H$2,COLUMN(dates)-1,""),INT((ROW()-1)/2))),"")</f>
        <v/>
      </c>
      <c r="I16" s="30" t="str">
        <f t="array" aca="1" ref="I16" ca="1">IFERROR(INDEX(nom,,SMALL(IF(dates=I$2,COLUMN(dates)-1,""),INT((ROW()-1)/2))),"")</f>
        <v/>
      </c>
      <c r="J16" s="30" t="str">
        <f t="array" aca="1" ref="J16" ca="1">IFERROR(INDEX(nom,,SMALL(IF(dates=J$2,COLUMN(dates)-1,""),INT((ROW()-1)/2))),"")</f>
        <v/>
      </c>
      <c r="K16" s="30" t="str">
        <f t="array" aca="1" ref="K16" ca="1">IFERROR(INDEX(nom,,SMALL(IF(dates=K$2,COLUMN(dates)-1,""),INT((ROW()-1)/2))),"")</f>
        <v/>
      </c>
      <c r="L16" s="30" t="str">
        <f t="array" aca="1" ref="L16" ca="1">IFERROR(INDEX(nom,,SMALL(IF(dates=L$2,COLUMN(dates)-1,""),INT((ROW()-1)/2))),"")</f>
        <v/>
      </c>
      <c r="M16" s="30" t="str">
        <f t="array" aca="1" ref="M16" ca="1">IFERROR(INDEX(nom,,SMALL(IF(dates=M$2,COLUMN(dates)-1,""),INT((ROW()-1)/2))),"")</f>
        <v/>
      </c>
      <c r="N16" s="30" t="str">
        <f t="array" aca="1" ref="N16" ca="1">IFERROR(INDEX(nom,,SMALL(IF(dates=N$2,COLUMN(dates)-1,""),INT((ROW()-1)/2))),"")</f>
        <v/>
      </c>
      <c r="O16" s="30" t="str">
        <f t="array" aca="1" ref="O16" ca="1">IFERROR(INDEX(nom,,SMALL(IF(dates=O$2,COLUMN(dates)-1,""),INT((ROW()-1)/2))),"")</f>
        <v/>
      </c>
      <c r="P16" s="33"/>
    </row>
    <row r="17" spans="1:16">
      <c r="A17" s="12" t="s">
        <v>21</v>
      </c>
      <c r="B17" s="31" t="str">
        <f t="array" aca="1" ref="B17" ca="1">IFERROR(INDEX(commande,SMALL(IF(dates=B$2,COLUMN(dates)-1,""),ROW($A8))),"")</f>
        <v/>
      </c>
      <c r="C17" s="31" t="str">
        <f t="array" aca="1" ref="C17" ca="1">IFERROR(INDEX(commande,SMALL(IF(dates=C$2,COLUMN(dates)-1,""),ROW($A8))),"")</f>
        <v/>
      </c>
      <c r="D17" s="31" t="str">
        <f t="array" aca="1" ref="D17" ca="1">IFERROR(INDEX(commande,SMALL(IF(dates=D$2,COLUMN(dates)-1,""),ROW($A8))),"")</f>
        <v/>
      </c>
      <c r="E17" s="31" t="str">
        <f t="array" aca="1" ref="E17" ca="1">IFERROR(INDEX(commande,SMALL(IF(dates=E$2,COLUMN(dates)-1,""),ROW($A8))),"")</f>
        <v/>
      </c>
      <c r="F17" s="31" t="str">
        <f t="array" aca="1" ref="F17" ca="1">IFERROR(INDEX(commande,SMALL(IF(dates=F$2,COLUMN(dates)-1,""),ROW($A8))),"")</f>
        <v/>
      </c>
      <c r="G17" s="31" t="str">
        <f t="array" aca="1" ref="G17" ca="1">IFERROR(INDEX(commande,SMALL(IF(dates=G$2,COLUMN(dates)-1,""),ROW($A8))),"")</f>
        <v/>
      </c>
      <c r="H17" s="31" t="str">
        <f t="array" aca="1" ref="H17" ca="1">IFERROR(INDEX(commande,SMALL(IF(dates=H$2,COLUMN(dates)-1,""),ROW($A8))),"")</f>
        <v/>
      </c>
      <c r="I17" s="31" t="str">
        <f t="array" aca="1" ref="I17" ca="1">IFERROR(INDEX(commande,SMALL(IF(dates=I$2,COLUMN(dates)-1,""),ROW($A8))),"")</f>
        <v/>
      </c>
      <c r="J17" s="31" t="str">
        <f t="array" aca="1" ref="J17" ca="1">IFERROR(INDEX(commande,SMALL(IF(dates=J$2,COLUMN(dates)-1,""),ROW($A8))),"")</f>
        <v/>
      </c>
      <c r="K17" s="31" t="str">
        <f t="array" aca="1" ref="K17" ca="1">IFERROR(INDEX(commande,SMALL(IF(dates=K$2,COLUMN(dates)-1,""),ROW($A8))),"")</f>
        <v/>
      </c>
      <c r="L17" s="31" t="str">
        <f t="array" aca="1" ref="L17" ca="1">IFERROR(INDEX(commande,SMALL(IF(dates=L$2,COLUMN(dates)-1,""),ROW($A8))),"")</f>
        <v/>
      </c>
      <c r="M17" s="31" t="str">
        <f t="array" aca="1" ref="M17" ca="1">IFERROR(INDEX(commande,SMALL(IF(dates=M$2,COLUMN(dates)-1,""),ROW($A8))),"")</f>
        <v/>
      </c>
      <c r="N17" s="31" t="str">
        <f t="array" aca="1" ref="N17" ca="1">IFERROR(INDEX(commande,SMALL(IF(dates=N$2,COLUMN(dates)-1,""),ROW($A8))),"")</f>
        <v/>
      </c>
      <c r="O17" s="31" t="str">
        <f t="array" aca="1" ref="O17" ca="1">IFERROR(INDEX(commande,SMALL(IF(dates=O$2,COLUMN(dates)-1,""),ROW($A8))),"")</f>
        <v/>
      </c>
      <c r="P17" s="33"/>
    </row>
    <row r="18" spans="1:16">
      <c r="A18" s="12" t="s">
        <v>22</v>
      </c>
      <c r="B18" s="31" t="str">
        <f t="array" aca="1" ref="B18" ca="1">IFERROR(INDEX(nom,,SMALL(IF(dates=B$2,COLUMN(dates)-1,""),INT((ROW()-1)/2))),"")</f>
        <v/>
      </c>
      <c r="C18" s="31" t="str">
        <f t="array" aca="1" ref="C18" ca="1">IFERROR(INDEX(nom,,SMALL(IF(dates=C$2,COLUMN(dates)-1,""),INT((ROW()-1)/2))),"")</f>
        <v/>
      </c>
      <c r="D18" s="31" t="str">
        <f t="array" aca="1" ref="D18" ca="1">IFERROR(INDEX(nom,,SMALL(IF(dates=D$2,COLUMN(dates)-1,""),INT((ROW()-1)/2))),"")</f>
        <v/>
      </c>
      <c r="E18" s="31" t="str">
        <f t="array" aca="1" ref="E18" ca="1">IFERROR(INDEX(nom,,SMALL(IF(dates=E$2,COLUMN(dates)-1,""),INT((ROW()-1)/2))),"")</f>
        <v/>
      </c>
      <c r="F18" s="31" t="str">
        <f t="array" aca="1" ref="F18" ca="1">IFERROR(INDEX(nom,,SMALL(IF(dates=F$2,COLUMN(dates)-1,""),INT((ROW()-1)/2))),"")</f>
        <v/>
      </c>
      <c r="G18" s="31" t="str">
        <f t="array" aca="1" ref="G18" ca="1">IFERROR(INDEX(nom,,SMALL(IF(dates=G$2,COLUMN(dates)-1,""),INT((ROW()-1)/2))),"")</f>
        <v/>
      </c>
      <c r="H18" s="31" t="str">
        <f t="array" aca="1" ref="H18" ca="1">IFERROR(INDEX(nom,,SMALL(IF(dates=H$2,COLUMN(dates)-1,""),INT((ROW()-1)/2))),"")</f>
        <v/>
      </c>
      <c r="I18" s="31" t="str">
        <f t="array" aca="1" ref="I18" ca="1">IFERROR(INDEX(nom,,SMALL(IF(dates=I$2,COLUMN(dates)-1,""),INT((ROW()-1)/2))),"")</f>
        <v/>
      </c>
      <c r="J18" s="31" t="str">
        <f t="array" aca="1" ref="J18" ca="1">IFERROR(INDEX(nom,,SMALL(IF(dates=J$2,COLUMN(dates)-1,""),INT((ROW()-1)/2))),"")</f>
        <v/>
      </c>
      <c r="K18" s="31" t="str">
        <f t="array" aca="1" ref="K18" ca="1">IFERROR(INDEX(nom,,SMALL(IF(dates=K$2,COLUMN(dates)-1,""),INT((ROW()-1)/2))),"")</f>
        <v/>
      </c>
      <c r="L18" s="31" t="str">
        <f t="array" aca="1" ref="L18" ca="1">IFERROR(INDEX(nom,,SMALL(IF(dates=L$2,COLUMN(dates)-1,""),INT((ROW()-1)/2))),"")</f>
        <v/>
      </c>
      <c r="M18" s="31" t="str">
        <f t="array" aca="1" ref="M18" ca="1">IFERROR(INDEX(nom,,SMALL(IF(dates=M$2,COLUMN(dates)-1,""),INT((ROW()-1)/2))),"")</f>
        <v/>
      </c>
      <c r="N18" s="31" t="str">
        <f t="array" aca="1" ref="N18" ca="1">IFERROR(INDEX(nom,,SMALL(IF(dates=N$2,COLUMN(dates)-1,""),INT((ROW()-1)/2))),"")</f>
        <v/>
      </c>
      <c r="O18" s="31" t="str">
        <f t="array" aca="1" ref="O18" ca="1">IFERROR(INDEX(nom,,SMALL(IF(dates=O$2,COLUMN(dates)-1,""),INT((ROW()-1)/2))),"")</f>
        <v/>
      </c>
      <c r="P18" s="33"/>
    </row>
    <row r="19" spans="1:16">
      <c r="A19" s="11" t="s">
        <v>21</v>
      </c>
      <c r="B19" s="30" t="str">
        <f t="array" aca="1" ref="B19" ca="1">IFERROR(INDEX(commande,SMALL(IF(dates=B$2,COLUMN(dates)-1,""),ROW($A9))),"")</f>
        <v/>
      </c>
      <c r="C19" s="30" t="str">
        <f t="array" aca="1" ref="C19" ca="1">IFERROR(INDEX(commande,SMALL(IF(dates=C$2,COLUMN(dates)-1,""),ROW($A9))),"")</f>
        <v/>
      </c>
      <c r="D19" s="30" t="str">
        <f t="array" aca="1" ref="D19" ca="1">IFERROR(INDEX(commande,SMALL(IF(dates=D$2,COLUMN(dates)-1,""),ROW($A9))),"")</f>
        <v/>
      </c>
      <c r="E19" s="30" t="str">
        <f t="array" aca="1" ref="E19" ca="1">IFERROR(INDEX(commande,SMALL(IF(dates=E$2,COLUMN(dates)-1,""),ROW($A9))),"")</f>
        <v/>
      </c>
      <c r="F19" s="30" t="str">
        <f t="array" aca="1" ref="F19" ca="1">IFERROR(INDEX(commande,SMALL(IF(dates=F$2,COLUMN(dates)-1,""),ROW($A9))),"")</f>
        <v/>
      </c>
      <c r="G19" s="30" t="str">
        <f t="array" aca="1" ref="G19" ca="1">IFERROR(INDEX(commande,SMALL(IF(dates=G$2,COLUMN(dates)-1,""),ROW($A9))),"")</f>
        <v/>
      </c>
      <c r="H19" s="30" t="str">
        <f t="array" aca="1" ref="H19" ca="1">IFERROR(INDEX(commande,SMALL(IF(dates=H$2,COLUMN(dates)-1,""),ROW($A9))),"")</f>
        <v/>
      </c>
      <c r="I19" s="30" t="str">
        <f t="array" aca="1" ref="I19" ca="1">IFERROR(INDEX(commande,SMALL(IF(dates=I$2,COLUMN(dates)-1,""),ROW($A9))),"")</f>
        <v/>
      </c>
      <c r="J19" s="30" t="str">
        <f t="array" aca="1" ref="J19" ca="1">IFERROR(INDEX(commande,SMALL(IF(dates=J$2,COLUMN(dates)-1,""),ROW($A9))),"")</f>
        <v/>
      </c>
      <c r="K19" s="30" t="str">
        <f t="array" aca="1" ref="K19" ca="1">IFERROR(INDEX(commande,SMALL(IF(dates=K$2,COLUMN(dates)-1,""),ROW($A9))),"")</f>
        <v/>
      </c>
      <c r="L19" s="30" t="str">
        <f t="array" aca="1" ref="L19" ca="1">IFERROR(INDEX(commande,SMALL(IF(dates=L$2,COLUMN(dates)-1,""),ROW($A9))),"")</f>
        <v/>
      </c>
      <c r="M19" s="30" t="str">
        <f t="array" aca="1" ref="M19" ca="1">IFERROR(INDEX(commande,SMALL(IF(dates=M$2,COLUMN(dates)-1,""),ROW($A9))),"")</f>
        <v/>
      </c>
      <c r="N19" s="30" t="str">
        <f t="array" aca="1" ref="N19" ca="1">IFERROR(INDEX(commande,SMALL(IF(dates=N$2,COLUMN(dates)-1,""),ROW($A9))),"")</f>
        <v/>
      </c>
      <c r="O19" s="30" t="str">
        <f t="array" aca="1" ref="O19" ca="1">IFERROR(INDEX(commande,SMALL(IF(dates=O$2,COLUMN(dates)-1,""),ROW($A9))),"")</f>
        <v/>
      </c>
      <c r="P19" s="33"/>
    </row>
    <row r="20" spans="1:16">
      <c r="A20" s="11" t="s">
        <v>22</v>
      </c>
      <c r="B20" s="30" t="str">
        <f t="array" aca="1" ref="B20" ca="1">IFERROR(INDEX(nom,,SMALL(IF(dates=B$2,COLUMN(dates)-1,""),INT((ROW()-1)/2))),"")</f>
        <v/>
      </c>
      <c r="C20" s="30" t="str">
        <f t="array" aca="1" ref="C20" ca="1">IFERROR(INDEX(nom,,SMALL(IF(dates=C$2,COLUMN(dates)-1,""),INT((ROW()-1)/2))),"")</f>
        <v/>
      </c>
      <c r="D20" s="30" t="str">
        <f t="array" aca="1" ref="D20" ca="1">IFERROR(INDEX(nom,,SMALL(IF(dates=D$2,COLUMN(dates)-1,""),INT((ROW()-1)/2))),"")</f>
        <v/>
      </c>
      <c r="E20" s="30" t="str">
        <f t="array" aca="1" ref="E20" ca="1">IFERROR(INDEX(nom,,SMALL(IF(dates=E$2,COLUMN(dates)-1,""),INT((ROW()-1)/2))),"")</f>
        <v/>
      </c>
      <c r="F20" s="30" t="str">
        <f t="array" aca="1" ref="F20" ca="1">IFERROR(INDEX(nom,,SMALL(IF(dates=F$2,COLUMN(dates)-1,""),INT((ROW()-1)/2))),"")</f>
        <v/>
      </c>
      <c r="G20" s="30" t="str">
        <f t="array" aca="1" ref="G20" ca="1">IFERROR(INDEX(nom,,SMALL(IF(dates=G$2,COLUMN(dates)-1,""),INT((ROW()-1)/2))),"")</f>
        <v/>
      </c>
      <c r="H20" s="30" t="str">
        <f t="array" aca="1" ref="H20" ca="1">IFERROR(INDEX(nom,,SMALL(IF(dates=H$2,COLUMN(dates)-1,""),INT((ROW()-1)/2))),"")</f>
        <v/>
      </c>
      <c r="I20" s="30" t="str">
        <f t="array" aca="1" ref="I20" ca="1">IFERROR(INDEX(nom,,SMALL(IF(dates=I$2,COLUMN(dates)-1,""),INT((ROW()-1)/2))),"")</f>
        <v/>
      </c>
      <c r="J20" s="30" t="str">
        <f t="array" aca="1" ref="J20" ca="1">IFERROR(INDEX(nom,,SMALL(IF(dates=J$2,COLUMN(dates)-1,""),INT((ROW()-1)/2))),"")</f>
        <v/>
      </c>
      <c r="K20" s="30" t="str">
        <f t="array" aca="1" ref="K20" ca="1">IFERROR(INDEX(nom,,SMALL(IF(dates=K$2,COLUMN(dates)-1,""),INT((ROW()-1)/2))),"")</f>
        <v/>
      </c>
      <c r="L20" s="30" t="str">
        <f t="array" aca="1" ref="L20" ca="1">IFERROR(INDEX(nom,,SMALL(IF(dates=L$2,COLUMN(dates)-1,""),INT((ROW()-1)/2))),"")</f>
        <v/>
      </c>
      <c r="M20" s="30" t="str">
        <f t="array" aca="1" ref="M20" ca="1">IFERROR(INDEX(nom,,SMALL(IF(dates=M$2,COLUMN(dates)-1,""),INT((ROW()-1)/2))),"")</f>
        <v/>
      </c>
      <c r="N20" s="30" t="str">
        <f t="array" aca="1" ref="N20" ca="1">IFERROR(INDEX(nom,,SMALL(IF(dates=N$2,COLUMN(dates)-1,""),INT((ROW()-1)/2))),"")</f>
        <v/>
      </c>
      <c r="O20" s="30" t="str">
        <f t="array" aca="1" ref="O20" ca="1">IFERROR(INDEX(nom,,SMALL(IF(dates=O$2,COLUMN(dates)-1,""),INT((ROW()-1)/2))),"")</f>
        <v/>
      </c>
      <c r="P20" s="33"/>
    </row>
    <row r="21" spans="1:16">
      <c r="A21" s="12" t="s">
        <v>21</v>
      </c>
      <c r="B21" s="31" t="str">
        <f t="array" aca="1" ref="B21" ca="1">IFERROR(INDEX(commande,SMALL(IF(dates=B$2,COLUMN(dates)-1,""),ROW($A10))),"")</f>
        <v/>
      </c>
      <c r="C21" s="31" t="str">
        <f t="array" aca="1" ref="C21" ca="1">IFERROR(INDEX(commande,SMALL(IF(dates=C$2,COLUMN(dates)-1,""),ROW($A10))),"")</f>
        <v/>
      </c>
      <c r="D21" s="31" t="str">
        <f t="array" aca="1" ref="D21" ca="1">IFERROR(INDEX(commande,SMALL(IF(dates=D$2,COLUMN(dates)-1,""),ROW($A10))),"")</f>
        <v/>
      </c>
      <c r="E21" s="31" t="str">
        <f t="array" aca="1" ref="E21" ca="1">IFERROR(INDEX(commande,SMALL(IF(dates=E$2,COLUMN(dates)-1,""),ROW($A10))),"")</f>
        <v/>
      </c>
      <c r="F21" s="31" t="str">
        <f t="array" aca="1" ref="F21" ca="1">IFERROR(INDEX(commande,SMALL(IF(dates=F$2,COLUMN(dates)-1,""),ROW($A10))),"")</f>
        <v/>
      </c>
      <c r="G21" s="31" t="str">
        <f t="array" aca="1" ref="G21" ca="1">IFERROR(INDEX(commande,SMALL(IF(dates=G$2,COLUMN(dates)-1,""),ROW($A10))),"")</f>
        <v/>
      </c>
      <c r="H21" s="31" t="str">
        <f t="array" aca="1" ref="H21" ca="1">IFERROR(INDEX(commande,SMALL(IF(dates=H$2,COLUMN(dates)-1,""),ROW($A10))),"")</f>
        <v/>
      </c>
      <c r="I21" s="31" t="str">
        <f t="array" aca="1" ref="I21" ca="1">IFERROR(INDEX(commande,SMALL(IF(dates=I$2,COLUMN(dates)-1,""),ROW($A10))),"")</f>
        <v/>
      </c>
      <c r="J21" s="31" t="str">
        <f t="array" aca="1" ref="J21" ca="1">IFERROR(INDEX(commande,SMALL(IF(dates=J$2,COLUMN(dates)-1,""),ROW($A10))),"")</f>
        <v/>
      </c>
      <c r="K21" s="31" t="str">
        <f t="array" aca="1" ref="K21" ca="1">IFERROR(INDEX(commande,SMALL(IF(dates=K$2,COLUMN(dates)-1,""),ROW($A10))),"")</f>
        <v/>
      </c>
      <c r="L21" s="31" t="str">
        <f t="array" aca="1" ref="L21" ca="1">IFERROR(INDEX(commande,SMALL(IF(dates=L$2,COLUMN(dates)-1,""),ROW($A10))),"")</f>
        <v/>
      </c>
      <c r="M21" s="31" t="str">
        <f t="array" aca="1" ref="M21" ca="1">IFERROR(INDEX(commande,SMALL(IF(dates=M$2,COLUMN(dates)-1,""),ROW($A10))),"")</f>
        <v/>
      </c>
      <c r="N21" s="31" t="str">
        <f t="array" aca="1" ref="N21" ca="1">IFERROR(INDEX(commande,SMALL(IF(dates=N$2,COLUMN(dates)-1,""),ROW($A10))),"")</f>
        <v/>
      </c>
      <c r="O21" s="31" t="str">
        <f t="array" aca="1" ref="O21" ca="1">IFERROR(INDEX(commande,SMALL(IF(dates=O$2,COLUMN(dates)-1,""),ROW($A10))),"")</f>
        <v/>
      </c>
      <c r="P21" s="33"/>
    </row>
    <row r="22" spans="1:16">
      <c r="A22" s="12" t="s">
        <v>22</v>
      </c>
      <c r="B22" s="31" t="str">
        <f t="array" aca="1" ref="B22" ca="1">IFERROR(INDEX(nom,,SMALL(IF(dates=B$2,COLUMN(dates)-1,""),INT((ROW()-1)/2))),"")</f>
        <v/>
      </c>
      <c r="C22" s="31" t="str">
        <f t="array" aca="1" ref="C22" ca="1">IFERROR(INDEX(nom,,SMALL(IF(dates=C$2,COLUMN(dates)-1,""),INT((ROW()-1)/2))),"")</f>
        <v/>
      </c>
      <c r="D22" s="31" t="str">
        <f t="array" aca="1" ref="D22" ca="1">IFERROR(INDEX(nom,,SMALL(IF(dates=D$2,COLUMN(dates)-1,""),INT((ROW()-1)/2))),"")</f>
        <v/>
      </c>
      <c r="E22" s="31" t="str">
        <f t="array" aca="1" ref="E22" ca="1">IFERROR(INDEX(nom,,SMALL(IF(dates=E$2,COLUMN(dates)-1,""),INT((ROW()-1)/2))),"")</f>
        <v/>
      </c>
      <c r="F22" s="31" t="str">
        <f t="array" aca="1" ref="F22" ca="1">IFERROR(INDEX(nom,,SMALL(IF(dates=F$2,COLUMN(dates)-1,""),INT((ROW()-1)/2))),"")</f>
        <v/>
      </c>
      <c r="G22" s="31" t="str">
        <f t="array" aca="1" ref="G22" ca="1">IFERROR(INDEX(nom,,SMALL(IF(dates=G$2,COLUMN(dates)-1,""),INT((ROW()-1)/2))),"")</f>
        <v/>
      </c>
      <c r="H22" s="31" t="str">
        <f t="array" aca="1" ref="H22" ca="1">IFERROR(INDEX(nom,,SMALL(IF(dates=H$2,COLUMN(dates)-1,""),INT((ROW()-1)/2))),"")</f>
        <v/>
      </c>
      <c r="I22" s="31" t="str">
        <f t="array" aca="1" ref="I22" ca="1">IFERROR(INDEX(nom,,SMALL(IF(dates=I$2,COLUMN(dates)-1,""),INT((ROW()-1)/2))),"")</f>
        <v/>
      </c>
      <c r="J22" s="31" t="str">
        <f t="array" aca="1" ref="J22" ca="1">IFERROR(INDEX(nom,,SMALL(IF(dates=J$2,COLUMN(dates)-1,""),INT((ROW()-1)/2))),"")</f>
        <v/>
      </c>
      <c r="K22" s="31" t="str">
        <f t="array" aca="1" ref="K22" ca="1">IFERROR(INDEX(nom,,SMALL(IF(dates=K$2,COLUMN(dates)-1,""),INT((ROW()-1)/2))),"")</f>
        <v/>
      </c>
      <c r="L22" s="31" t="str">
        <f t="array" aca="1" ref="L22" ca="1">IFERROR(INDEX(nom,,SMALL(IF(dates=L$2,COLUMN(dates)-1,""),INT((ROW()-1)/2))),"")</f>
        <v/>
      </c>
      <c r="M22" s="31" t="str">
        <f t="array" aca="1" ref="M22" ca="1">IFERROR(INDEX(nom,,SMALL(IF(dates=M$2,COLUMN(dates)-1,""),INT((ROW()-1)/2))),"")</f>
        <v/>
      </c>
      <c r="N22" s="31" t="str">
        <f t="array" aca="1" ref="N22" ca="1">IFERROR(INDEX(nom,,SMALL(IF(dates=N$2,COLUMN(dates)-1,""),INT((ROW()-1)/2))),"")</f>
        <v/>
      </c>
      <c r="O22" s="31" t="str">
        <f t="array" aca="1" ref="O22" ca="1">IFERROR(INDEX(nom,,SMALL(IF(dates=O$2,COLUMN(dates)-1,""),INT((ROW()-1)/2))),"")</f>
        <v/>
      </c>
      <c r="P22" s="33"/>
    </row>
    <row r="23" spans="1:16">
      <c r="A23" s="11" t="s">
        <v>21</v>
      </c>
      <c r="B23" s="30" t="str">
        <f t="array" aca="1" ref="B23" ca="1">IFERROR(INDEX(commande,SMALL(IF(dates=B$2,COLUMN(dates)-1,""),ROW($A11))),"")</f>
        <v/>
      </c>
      <c r="C23" s="30" t="str">
        <f t="array" aca="1" ref="C23" ca="1">IFERROR(INDEX(commande,SMALL(IF(dates=C$2,COLUMN(dates)-1,""),ROW($A11))),"")</f>
        <v/>
      </c>
      <c r="D23" s="30" t="str">
        <f t="array" aca="1" ref="D23" ca="1">IFERROR(INDEX(commande,SMALL(IF(dates=D$2,COLUMN(dates)-1,""),ROW($A11))),"")</f>
        <v/>
      </c>
      <c r="E23" s="30" t="str">
        <f t="array" aca="1" ref="E23" ca="1">IFERROR(INDEX(commande,SMALL(IF(dates=E$2,COLUMN(dates)-1,""),ROW($A11))),"")</f>
        <v/>
      </c>
      <c r="F23" s="30" t="str">
        <f t="array" aca="1" ref="F23" ca="1">IFERROR(INDEX(commande,SMALL(IF(dates=F$2,COLUMN(dates)-1,""),ROW($A11))),"")</f>
        <v/>
      </c>
      <c r="G23" s="30" t="str">
        <f t="array" aca="1" ref="G23" ca="1">IFERROR(INDEX(commande,SMALL(IF(dates=G$2,COLUMN(dates)-1,""),ROW($A11))),"")</f>
        <v/>
      </c>
      <c r="H23" s="30" t="str">
        <f t="array" aca="1" ref="H23" ca="1">IFERROR(INDEX(commande,SMALL(IF(dates=H$2,COLUMN(dates)-1,""),ROW($A11))),"")</f>
        <v/>
      </c>
      <c r="I23" s="30" t="str">
        <f t="array" aca="1" ref="I23" ca="1">IFERROR(INDEX(commande,SMALL(IF(dates=I$2,COLUMN(dates)-1,""),ROW($A11))),"")</f>
        <v/>
      </c>
      <c r="J23" s="30" t="str">
        <f t="array" aca="1" ref="J23" ca="1">IFERROR(INDEX(commande,SMALL(IF(dates=J$2,COLUMN(dates)-1,""),ROW($A11))),"")</f>
        <v/>
      </c>
      <c r="K23" s="30" t="str">
        <f t="array" aca="1" ref="K23" ca="1">IFERROR(INDEX(commande,SMALL(IF(dates=K$2,COLUMN(dates)-1,""),ROW($A11))),"")</f>
        <v/>
      </c>
      <c r="L23" s="30" t="str">
        <f t="array" aca="1" ref="L23" ca="1">IFERROR(INDEX(commande,SMALL(IF(dates=L$2,COLUMN(dates)-1,""),ROW($A11))),"")</f>
        <v/>
      </c>
      <c r="M23" s="30" t="str">
        <f t="array" aca="1" ref="M23" ca="1">IFERROR(INDEX(commande,SMALL(IF(dates=M$2,COLUMN(dates)-1,""),ROW($A11))),"")</f>
        <v/>
      </c>
      <c r="N23" s="30" t="str">
        <f t="array" aca="1" ref="N23" ca="1">IFERROR(INDEX(commande,SMALL(IF(dates=N$2,COLUMN(dates)-1,""),ROW($A11))),"")</f>
        <v/>
      </c>
      <c r="O23" s="30" t="str">
        <f t="array" aca="1" ref="O23" ca="1">IFERROR(INDEX(commande,SMALL(IF(dates=O$2,COLUMN(dates)-1,""),ROW($A11))),"")</f>
        <v/>
      </c>
      <c r="P23" s="33"/>
    </row>
    <row r="24" spans="1:16">
      <c r="A24" s="11" t="s">
        <v>22</v>
      </c>
      <c r="B24" s="30" t="str">
        <f t="array" aca="1" ref="B24" ca="1">IFERROR(INDEX(nom,,SMALL(IF(dates=B$2,COLUMN(dates)-1,""),INT((ROW()-1)/2))),"")</f>
        <v/>
      </c>
      <c r="C24" s="30" t="str">
        <f t="array" aca="1" ref="C24" ca="1">IFERROR(INDEX(nom,,SMALL(IF(dates=C$2,COLUMN(dates)-1,""),INT((ROW()-1)/2))),"")</f>
        <v/>
      </c>
      <c r="D24" s="30" t="str">
        <f t="array" aca="1" ref="D24" ca="1">IFERROR(INDEX(nom,,SMALL(IF(dates=D$2,COLUMN(dates)-1,""),INT((ROW()-1)/2))),"")</f>
        <v/>
      </c>
      <c r="E24" s="30" t="str">
        <f t="array" aca="1" ref="E24" ca="1">IFERROR(INDEX(nom,,SMALL(IF(dates=E$2,COLUMN(dates)-1,""),INT((ROW()-1)/2))),"")</f>
        <v/>
      </c>
      <c r="F24" s="30" t="str">
        <f t="array" aca="1" ref="F24" ca="1">IFERROR(INDEX(nom,,SMALL(IF(dates=F$2,COLUMN(dates)-1,""),INT((ROW()-1)/2))),"")</f>
        <v/>
      </c>
      <c r="G24" s="30" t="str">
        <f t="array" aca="1" ref="G24" ca="1">IFERROR(INDEX(nom,,SMALL(IF(dates=G$2,COLUMN(dates)-1,""),INT((ROW()-1)/2))),"")</f>
        <v/>
      </c>
      <c r="H24" s="30" t="str">
        <f t="array" aca="1" ref="H24" ca="1">IFERROR(INDEX(nom,,SMALL(IF(dates=H$2,COLUMN(dates)-1,""),INT((ROW()-1)/2))),"")</f>
        <v/>
      </c>
      <c r="I24" s="30" t="str">
        <f t="array" aca="1" ref="I24" ca="1">IFERROR(INDEX(nom,,SMALL(IF(dates=I$2,COLUMN(dates)-1,""),INT((ROW()-1)/2))),"")</f>
        <v/>
      </c>
      <c r="J24" s="30" t="str">
        <f t="array" aca="1" ref="J24" ca="1">IFERROR(INDEX(nom,,SMALL(IF(dates=J$2,COLUMN(dates)-1,""),INT((ROW()-1)/2))),"")</f>
        <v/>
      </c>
      <c r="K24" s="30" t="str">
        <f t="array" aca="1" ref="K24" ca="1">IFERROR(INDEX(nom,,SMALL(IF(dates=K$2,COLUMN(dates)-1,""),INT((ROW()-1)/2))),"")</f>
        <v/>
      </c>
      <c r="L24" s="30" t="str">
        <f t="array" aca="1" ref="L24" ca="1">IFERROR(INDEX(nom,,SMALL(IF(dates=L$2,COLUMN(dates)-1,""),INT((ROW()-1)/2))),"")</f>
        <v/>
      </c>
      <c r="M24" s="30" t="str">
        <f t="array" aca="1" ref="M24" ca="1">IFERROR(INDEX(nom,,SMALL(IF(dates=M$2,COLUMN(dates)-1,""),INT((ROW()-1)/2))),"")</f>
        <v/>
      </c>
      <c r="N24" s="30" t="str">
        <f t="array" aca="1" ref="N24" ca="1">IFERROR(INDEX(nom,,SMALL(IF(dates=N$2,COLUMN(dates)-1,""),INT((ROW()-1)/2))),"")</f>
        <v/>
      </c>
      <c r="O24" s="30" t="str">
        <f t="array" aca="1" ref="O24" ca="1">IFERROR(INDEX(nom,,SMALL(IF(dates=O$2,COLUMN(dates)-1,""),INT((ROW()-1)/2))),"")</f>
        <v/>
      </c>
      <c r="P24" s="33"/>
    </row>
    <row r="25" spans="1:16">
      <c r="A25" s="12" t="s">
        <v>21</v>
      </c>
      <c r="B25" s="31" t="str">
        <f t="array" aca="1" ref="B25" ca="1">IFERROR(INDEX(commande,SMALL(IF(dates=B$2,COLUMN(dates)-1,""),ROW($A12))),"")</f>
        <v/>
      </c>
      <c r="C25" s="31" t="str">
        <f t="array" aca="1" ref="C25" ca="1">IFERROR(INDEX(commande,SMALL(IF(dates=C$2,COLUMN(dates)-1,""),ROW($A12))),"")</f>
        <v/>
      </c>
      <c r="D25" s="31" t="str">
        <f t="array" aca="1" ref="D25" ca="1">IFERROR(INDEX(commande,SMALL(IF(dates=D$2,COLUMN(dates)-1,""),ROW($A12))),"")</f>
        <v/>
      </c>
      <c r="E25" s="31" t="str">
        <f t="array" aca="1" ref="E25" ca="1">IFERROR(INDEX(commande,SMALL(IF(dates=E$2,COLUMN(dates)-1,""),ROW($A12))),"")</f>
        <v/>
      </c>
      <c r="F25" s="31" t="str">
        <f t="array" aca="1" ref="F25" ca="1">IFERROR(INDEX(commande,SMALL(IF(dates=F$2,COLUMN(dates)-1,""),ROW($A12))),"")</f>
        <v/>
      </c>
      <c r="G25" s="31" t="str">
        <f t="array" aca="1" ref="G25" ca="1">IFERROR(INDEX(commande,SMALL(IF(dates=G$2,COLUMN(dates)-1,""),ROW($A12))),"")</f>
        <v/>
      </c>
      <c r="H25" s="31" t="str">
        <f t="array" aca="1" ref="H25" ca="1">IFERROR(INDEX(commande,SMALL(IF(dates=H$2,COLUMN(dates)-1,""),ROW($A12))),"")</f>
        <v/>
      </c>
      <c r="I25" s="31" t="str">
        <f t="array" aca="1" ref="I25" ca="1">IFERROR(INDEX(commande,SMALL(IF(dates=I$2,COLUMN(dates)-1,""),ROW($A12))),"")</f>
        <v/>
      </c>
      <c r="J25" s="31" t="str">
        <f t="array" aca="1" ref="J25" ca="1">IFERROR(INDEX(commande,SMALL(IF(dates=J$2,COLUMN(dates)-1,""),ROW($A12))),"")</f>
        <v/>
      </c>
      <c r="K25" s="31" t="str">
        <f t="array" aca="1" ref="K25" ca="1">IFERROR(INDEX(commande,SMALL(IF(dates=K$2,COLUMN(dates)-1,""),ROW($A12))),"")</f>
        <v/>
      </c>
      <c r="L25" s="31" t="str">
        <f t="array" aca="1" ref="L25" ca="1">IFERROR(INDEX(commande,SMALL(IF(dates=L$2,COLUMN(dates)-1,""),ROW($A12))),"")</f>
        <v/>
      </c>
      <c r="M25" s="31" t="str">
        <f t="array" aca="1" ref="M25" ca="1">IFERROR(INDEX(commande,SMALL(IF(dates=M$2,COLUMN(dates)-1,""),ROW($A12))),"")</f>
        <v/>
      </c>
      <c r="N25" s="31" t="str">
        <f t="array" aca="1" ref="N25" ca="1">IFERROR(INDEX(commande,SMALL(IF(dates=N$2,COLUMN(dates)-1,""),ROW($A12))),"")</f>
        <v/>
      </c>
      <c r="O25" s="31" t="str">
        <f t="array" aca="1" ref="O25" ca="1">IFERROR(INDEX(commande,SMALL(IF(dates=O$2,COLUMN(dates)-1,""),ROW($A12))),"")</f>
        <v/>
      </c>
      <c r="P25" s="33"/>
    </row>
    <row r="26" spans="1:16">
      <c r="A26" s="12" t="s">
        <v>22</v>
      </c>
      <c r="B26" s="31" t="str">
        <f t="array" aca="1" ref="B26" ca="1">IFERROR(INDEX(nom,,SMALL(IF(dates=B$2,COLUMN(dates)-1,""),INT((ROW()-1)/2))),"")</f>
        <v/>
      </c>
      <c r="C26" s="31" t="str">
        <f t="array" aca="1" ref="C26" ca="1">IFERROR(INDEX(nom,,SMALL(IF(dates=C$2,COLUMN(dates)-1,""),INT((ROW()-1)/2))),"")</f>
        <v/>
      </c>
      <c r="D26" s="31" t="str">
        <f t="array" aca="1" ref="D26" ca="1">IFERROR(INDEX(nom,,SMALL(IF(dates=D$2,COLUMN(dates)-1,""),INT((ROW()-1)/2))),"")</f>
        <v/>
      </c>
      <c r="E26" s="31" t="str">
        <f t="array" aca="1" ref="E26" ca="1">IFERROR(INDEX(nom,,SMALL(IF(dates=E$2,COLUMN(dates)-1,""),INT((ROW()-1)/2))),"")</f>
        <v/>
      </c>
      <c r="F26" s="31" t="str">
        <f t="array" aca="1" ref="F26" ca="1">IFERROR(INDEX(nom,,SMALL(IF(dates=F$2,COLUMN(dates)-1,""),INT((ROW()-1)/2))),"")</f>
        <v/>
      </c>
      <c r="G26" s="31" t="str">
        <f t="array" aca="1" ref="G26" ca="1">IFERROR(INDEX(nom,,SMALL(IF(dates=G$2,COLUMN(dates)-1,""),INT((ROW()-1)/2))),"")</f>
        <v/>
      </c>
      <c r="H26" s="31" t="str">
        <f t="array" aca="1" ref="H26" ca="1">IFERROR(INDEX(nom,,SMALL(IF(dates=H$2,COLUMN(dates)-1,""),INT((ROW()-1)/2))),"")</f>
        <v/>
      </c>
      <c r="I26" s="31" t="str">
        <f t="array" aca="1" ref="I26" ca="1">IFERROR(INDEX(nom,,SMALL(IF(dates=I$2,COLUMN(dates)-1,""),INT((ROW()-1)/2))),"")</f>
        <v/>
      </c>
      <c r="J26" s="31" t="str">
        <f t="array" aca="1" ref="J26" ca="1">IFERROR(INDEX(nom,,SMALL(IF(dates=J$2,COLUMN(dates)-1,""),INT((ROW()-1)/2))),"")</f>
        <v/>
      </c>
      <c r="K26" s="31" t="str">
        <f t="array" aca="1" ref="K26" ca="1">IFERROR(INDEX(nom,,SMALL(IF(dates=K$2,COLUMN(dates)-1,""),INT((ROW()-1)/2))),"")</f>
        <v/>
      </c>
      <c r="L26" s="31" t="str">
        <f t="array" aca="1" ref="L26" ca="1">IFERROR(INDEX(nom,,SMALL(IF(dates=L$2,COLUMN(dates)-1,""),INT((ROW()-1)/2))),"")</f>
        <v/>
      </c>
      <c r="M26" s="31" t="str">
        <f t="array" aca="1" ref="M26" ca="1">IFERROR(INDEX(nom,,SMALL(IF(dates=M$2,COLUMN(dates)-1,""),INT((ROW()-1)/2))),"")</f>
        <v/>
      </c>
      <c r="N26" s="31" t="str">
        <f t="array" aca="1" ref="N26" ca="1">IFERROR(INDEX(nom,,SMALL(IF(dates=N$2,COLUMN(dates)-1,""),INT((ROW()-1)/2))),"")</f>
        <v/>
      </c>
      <c r="O26" s="31" t="str">
        <f t="array" aca="1" ref="O26" ca="1">IFERROR(INDEX(nom,,SMALL(IF(dates=O$2,COLUMN(dates)-1,""),INT((ROW()-1)/2))),"")</f>
        <v/>
      </c>
      <c r="P26" s="33"/>
    </row>
    <row r="27" spans="1:16">
      <c r="A27" s="11" t="s">
        <v>21</v>
      </c>
      <c r="B27" s="30" t="str">
        <f t="array" aca="1" ref="B27" ca="1">IFERROR(INDEX(commande,SMALL(IF(dates=B$2,COLUMN(dates)-1,""),ROW($A13))),"")</f>
        <v/>
      </c>
      <c r="C27" s="30" t="str">
        <f t="array" aca="1" ref="C27" ca="1">IFERROR(INDEX(commande,SMALL(IF(dates=C$2,COLUMN(dates)-1,""),ROW($A13))),"")</f>
        <v/>
      </c>
      <c r="D27" s="30" t="str">
        <f t="array" aca="1" ref="D27" ca="1">IFERROR(INDEX(commande,SMALL(IF(dates=D$2,COLUMN(dates)-1,""),ROW($A13))),"")</f>
        <v/>
      </c>
      <c r="E27" s="30" t="str">
        <f t="array" aca="1" ref="E27" ca="1">IFERROR(INDEX(commande,SMALL(IF(dates=E$2,COLUMN(dates)-1,""),ROW($A13))),"")</f>
        <v/>
      </c>
      <c r="F27" s="30" t="str">
        <f t="array" aca="1" ref="F27" ca="1">IFERROR(INDEX(commande,SMALL(IF(dates=F$2,COLUMN(dates)-1,""),ROW($A13))),"")</f>
        <v/>
      </c>
      <c r="G27" s="30" t="str">
        <f t="array" aca="1" ref="G27" ca="1">IFERROR(INDEX(commande,SMALL(IF(dates=G$2,COLUMN(dates)-1,""),ROW($A13))),"")</f>
        <v/>
      </c>
      <c r="H27" s="30" t="str">
        <f t="array" aca="1" ref="H27" ca="1">IFERROR(INDEX(commande,SMALL(IF(dates=H$2,COLUMN(dates)-1,""),ROW($A13))),"")</f>
        <v/>
      </c>
      <c r="I27" s="30" t="str">
        <f t="array" aca="1" ref="I27" ca="1">IFERROR(INDEX(commande,SMALL(IF(dates=I$2,COLUMN(dates)-1,""),ROW($A13))),"")</f>
        <v/>
      </c>
      <c r="J27" s="30" t="str">
        <f t="array" aca="1" ref="J27" ca="1">IFERROR(INDEX(commande,SMALL(IF(dates=J$2,COLUMN(dates)-1,""),ROW($A13))),"")</f>
        <v/>
      </c>
      <c r="K27" s="30" t="str">
        <f t="array" aca="1" ref="K27" ca="1">IFERROR(INDEX(commande,SMALL(IF(dates=K$2,COLUMN(dates)-1,""),ROW($A13))),"")</f>
        <v/>
      </c>
      <c r="L27" s="30" t="str">
        <f t="array" aca="1" ref="L27" ca="1">IFERROR(INDEX(commande,SMALL(IF(dates=L$2,COLUMN(dates)-1,""),ROW($A13))),"")</f>
        <v/>
      </c>
      <c r="M27" s="30" t="str">
        <f t="array" aca="1" ref="M27" ca="1">IFERROR(INDEX(commande,SMALL(IF(dates=M$2,COLUMN(dates)-1,""),ROW($A13))),"")</f>
        <v/>
      </c>
      <c r="N27" s="30" t="str">
        <f t="array" aca="1" ref="N27" ca="1">IFERROR(INDEX(commande,SMALL(IF(dates=N$2,COLUMN(dates)-1,""),ROW($A13))),"")</f>
        <v/>
      </c>
      <c r="O27" s="30" t="str">
        <f t="array" aca="1" ref="O27" ca="1">IFERROR(INDEX(commande,SMALL(IF(dates=O$2,COLUMN(dates)-1,""),ROW($A13))),"")</f>
        <v/>
      </c>
      <c r="P27" s="33"/>
    </row>
    <row r="28" spans="1:16">
      <c r="A28" s="11" t="s">
        <v>22</v>
      </c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3"/>
    </row>
    <row r="29" spans="1:16">
      <c r="A29" s="12" t="s">
        <v>21</v>
      </c>
      <c r="B29" s="31" t="str">
        <f t="array" aca="1" ref="B29" ca="1">IFERROR(INDEX(commande,SMALL(IF(dates=B$2,COLUMN(dates)-1,""),ROW($A14))),"")</f>
        <v/>
      </c>
      <c r="C29" s="31" t="str">
        <f t="array" aca="1" ref="C29" ca="1">IFERROR(INDEX(commande,SMALL(IF(dates=C$2,COLUMN(dates)-1,""),ROW($A14))),"")</f>
        <v/>
      </c>
      <c r="D29" s="31" t="str">
        <f t="array" aca="1" ref="D29" ca="1">IFERROR(INDEX(commande,SMALL(IF(dates=D$2,COLUMN(dates)-1,""),ROW($A14))),"")</f>
        <v/>
      </c>
      <c r="E29" s="31" t="str">
        <f t="array" aca="1" ref="E29" ca="1">IFERROR(INDEX(commande,SMALL(IF(dates=E$2,COLUMN(dates)-1,""),ROW($A14))),"")</f>
        <v/>
      </c>
      <c r="F29" s="31" t="str">
        <f t="array" aca="1" ref="F29" ca="1">IFERROR(INDEX(commande,SMALL(IF(dates=F$2,COLUMN(dates)-1,""),ROW($A14))),"")</f>
        <v/>
      </c>
      <c r="G29" s="31" t="str">
        <f t="array" aca="1" ref="G29" ca="1">IFERROR(INDEX(commande,SMALL(IF(dates=G$2,COLUMN(dates)-1,""),ROW($A14))),"")</f>
        <v/>
      </c>
      <c r="H29" s="31" t="str">
        <f t="array" aca="1" ref="H29" ca="1">IFERROR(INDEX(commande,SMALL(IF(dates=H$2,COLUMN(dates)-1,""),ROW($A14))),"")</f>
        <v/>
      </c>
      <c r="I29" s="31" t="str">
        <f t="array" aca="1" ref="I29" ca="1">IFERROR(INDEX(commande,SMALL(IF(dates=I$2,COLUMN(dates)-1,""),ROW($A14))),"")</f>
        <v/>
      </c>
      <c r="J29" s="31" t="str">
        <f t="array" aca="1" ref="J29" ca="1">IFERROR(INDEX(commande,SMALL(IF(dates=J$2,COLUMN(dates)-1,""),ROW($A14))),"")</f>
        <v/>
      </c>
      <c r="K29" s="31" t="str">
        <f t="array" aca="1" ref="K29" ca="1">IFERROR(INDEX(commande,SMALL(IF(dates=K$2,COLUMN(dates)-1,""),ROW($A14))),"")</f>
        <v/>
      </c>
      <c r="L29" s="31" t="str">
        <f t="array" aca="1" ref="L29" ca="1">IFERROR(INDEX(commande,SMALL(IF(dates=L$2,COLUMN(dates)-1,""),ROW($A14))),"")</f>
        <v/>
      </c>
      <c r="M29" s="31" t="str">
        <f t="array" aca="1" ref="M29" ca="1">IFERROR(INDEX(commande,SMALL(IF(dates=M$2,COLUMN(dates)-1,""),ROW($A14))),"")</f>
        <v/>
      </c>
      <c r="N29" s="31" t="str">
        <f t="array" aca="1" ref="N29" ca="1">IFERROR(INDEX(commande,SMALL(IF(dates=N$2,COLUMN(dates)-1,""),ROW($A14))),"")</f>
        <v/>
      </c>
      <c r="O29" s="31" t="str">
        <f t="array" aca="1" ref="O29" ca="1">IFERROR(INDEX(commande,SMALL(IF(dates=O$2,COLUMN(dates)-1,""),ROW($A14))),"")</f>
        <v/>
      </c>
      <c r="P29" s="33"/>
    </row>
    <row r="30" spans="1:16">
      <c r="A30" s="12" t="s">
        <v>22</v>
      </c>
      <c r="B30" s="31" t="str">
        <f t="array" aca="1" ref="B30" ca="1">IFERROR(INDEX(nom,,SMALL(IF(dates=B$2,COLUMN(dates)-1,""),INT((ROW()-1)/2))),"")</f>
        <v/>
      </c>
      <c r="C30" s="31" t="str">
        <f t="array" aca="1" ref="C30" ca="1">IFERROR(INDEX(nom,,SMALL(IF(dates=C$2,COLUMN(dates)-1,""),INT((ROW()-1)/2))),"")</f>
        <v/>
      </c>
      <c r="D30" s="31" t="str">
        <f t="array" aca="1" ref="D30" ca="1">IFERROR(INDEX(nom,,SMALL(IF(dates=D$2,COLUMN(dates)-1,""),INT((ROW()-1)/2))),"")</f>
        <v/>
      </c>
      <c r="E30" s="31" t="str">
        <f t="array" aca="1" ref="E30" ca="1">IFERROR(INDEX(nom,,SMALL(IF(dates=E$2,COLUMN(dates)-1,""),INT((ROW()-1)/2))),"")</f>
        <v/>
      </c>
      <c r="F30" s="31" t="str">
        <f t="array" aca="1" ref="F30" ca="1">IFERROR(INDEX(nom,,SMALL(IF(dates=F$2,COLUMN(dates)-1,""),INT((ROW()-1)/2))),"")</f>
        <v/>
      </c>
      <c r="G30" s="31" t="str">
        <f t="array" aca="1" ref="G30" ca="1">IFERROR(INDEX(nom,,SMALL(IF(dates=G$2,COLUMN(dates)-1,""),INT((ROW()-1)/2))),"")</f>
        <v/>
      </c>
      <c r="H30" s="31" t="str">
        <f t="array" aca="1" ref="H30" ca="1">IFERROR(INDEX(nom,,SMALL(IF(dates=H$2,COLUMN(dates)-1,""),INT((ROW()-1)/2))),"")</f>
        <v/>
      </c>
      <c r="I30" s="31" t="str">
        <f t="array" aca="1" ref="I30" ca="1">IFERROR(INDEX(nom,,SMALL(IF(dates=I$2,COLUMN(dates)-1,""),INT((ROW()-1)/2))),"")</f>
        <v/>
      </c>
      <c r="J30" s="31" t="str">
        <f t="array" aca="1" ref="J30" ca="1">IFERROR(INDEX(nom,,SMALL(IF(dates=J$2,COLUMN(dates)-1,""),INT((ROW()-1)/2))),"")</f>
        <v/>
      </c>
      <c r="K30" s="31" t="str">
        <f t="array" aca="1" ref="K30" ca="1">IFERROR(INDEX(nom,,SMALL(IF(dates=K$2,COLUMN(dates)-1,""),INT((ROW()-1)/2))),"")</f>
        <v/>
      </c>
      <c r="L30" s="31" t="str">
        <f t="array" aca="1" ref="L30" ca="1">IFERROR(INDEX(nom,,SMALL(IF(dates=L$2,COLUMN(dates)-1,""),INT((ROW()-1)/2))),"")</f>
        <v/>
      </c>
      <c r="M30" s="31" t="str">
        <f t="array" aca="1" ref="M30" ca="1">IFERROR(INDEX(nom,,SMALL(IF(dates=M$2,COLUMN(dates)-1,""),INT((ROW()-1)/2))),"")</f>
        <v/>
      </c>
      <c r="N30" s="31" t="str">
        <f t="array" aca="1" ref="N30" ca="1">IFERROR(INDEX(nom,,SMALL(IF(dates=N$2,COLUMN(dates)-1,""),INT((ROW()-1)/2))),"")</f>
        <v/>
      </c>
      <c r="O30" s="31" t="str">
        <f t="array" aca="1" ref="O30" ca="1">IFERROR(INDEX(nom,,SMALL(IF(dates=O$2,COLUMN(dates)-1,""),INT((ROW()-1)/2))),"")</f>
        <v/>
      </c>
      <c r="P30" s="33"/>
    </row>
    <row r="31" spans="1:16">
      <c r="A31" s="11" t="s">
        <v>21</v>
      </c>
      <c r="B31" s="30" t="str">
        <f t="array" aca="1" ref="B31" ca="1">IFERROR(INDEX(commande,SMALL(IF(dates=B$2,COLUMN(dates)-1,""),ROW($A15))),"")</f>
        <v/>
      </c>
      <c r="C31" s="30" t="str">
        <f t="array" aca="1" ref="C31" ca="1">IFERROR(INDEX(commande,SMALL(IF(dates=C$2,COLUMN(dates)-1,""),ROW($A15))),"")</f>
        <v/>
      </c>
      <c r="D31" s="30" t="str">
        <f t="array" aca="1" ref="D31" ca="1">IFERROR(INDEX(commande,SMALL(IF(dates=D$2,COLUMN(dates)-1,""),ROW($A15))),"")</f>
        <v/>
      </c>
      <c r="E31" s="30" t="str">
        <f t="array" aca="1" ref="E31" ca="1">IFERROR(INDEX(commande,SMALL(IF(dates=E$2,COLUMN(dates)-1,""),ROW($A15))),"")</f>
        <v/>
      </c>
      <c r="F31" s="30" t="str">
        <f t="array" aca="1" ref="F31" ca="1">IFERROR(INDEX(commande,SMALL(IF(dates=F$2,COLUMN(dates)-1,""),ROW($A15))),"")</f>
        <v/>
      </c>
      <c r="G31" s="30" t="str">
        <f t="array" aca="1" ref="G31" ca="1">IFERROR(INDEX(commande,SMALL(IF(dates=G$2,COLUMN(dates)-1,""),ROW($A15))),"")</f>
        <v/>
      </c>
      <c r="H31" s="30" t="str">
        <f t="array" aca="1" ref="H31" ca="1">IFERROR(INDEX(commande,SMALL(IF(dates=H$2,COLUMN(dates)-1,""),ROW($A15))),"")</f>
        <v/>
      </c>
      <c r="I31" s="30" t="str">
        <f t="array" aca="1" ref="I31" ca="1">IFERROR(INDEX(commande,SMALL(IF(dates=I$2,COLUMN(dates)-1,""),ROW($A15))),"")</f>
        <v/>
      </c>
      <c r="J31" s="30" t="str">
        <f t="array" aca="1" ref="J31" ca="1">IFERROR(INDEX(commande,SMALL(IF(dates=J$2,COLUMN(dates)-1,""),ROW($A15))),"")</f>
        <v/>
      </c>
      <c r="K31" s="30" t="str">
        <f t="array" aca="1" ref="K31" ca="1">IFERROR(INDEX(commande,SMALL(IF(dates=K$2,COLUMN(dates)-1,""),ROW($A15))),"")</f>
        <v/>
      </c>
      <c r="L31" s="30" t="str">
        <f t="array" aca="1" ref="L31" ca="1">IFERROR(INDEX(commande,SMALL(IF(dates=L$2,COLUMN(dates)-1,""),ROW($A15))),"")</f>
        <v/>
      </c>
      <c r="M31" s="30" t="str">
        <f t="array" aca="1" ref="M31" ca="1">IFERROR(INDEX(commande,SMALL(IF(dates=M$2,COLUMN(dates)-1,""),ROW($A15))),"")</f>
        <v/>
      </c>
      <c r="N31" s="30" t="str">
        <f t="array" aca="1" ref="N31" ca="1">IFERROR(INDEX(commande,SMALL(IF(dates=N$2,COLUMN(dates)-1,""),ROW($A15))),"")</f>
        <v/>
      </c>
      <c r="O31" s="30" t="str">
        <f t="array" aca="1" ref="O31" ca="1">IFERROR(INDEX(commande,SMALL(IF(dates=O$2,COLUMN(dates)-1,""),ROW($A15))),"")</f>
        <v/>
      </c>
      <c r="P31" s="33"/>
    </row>
    <row r="32" spans="1:16">
      <c r="A32" s="11" t="s">
        <v>22</v>
      </c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3"/>
    </row>
    <row r="33" spans="1:16">
      <c r="A33" s="12" t="s">
        <v>21</v>
      </c>
      <c r="B33" s="31" t="str">
        <f t="array" aca="1" ref="B33" ca="1">IFERROR(INDEX(commande,SMALL(IF(dates=B$2,COLUMN(dates)-1,""),ROW($A16))),"")</f>
        <v/>
      </c>
      <c r="C33" s="31" t="str">
        <f t="array" aca="1" ref="C33" ca="1">IFERROR(INDEX(commande,SMALL(IF(dates=C$2,COLUMN(dates)-1,""),ROW($A16))),"")</f>
        <v/>
      </c>
      <c r="D33" s="31" t="str">
        <f t="array" aca="1" ref="D33" ca="1">IFERROR(INDEX(commande,SMALL(IF(dates=D$2,COLUMN(dates)-1,""),ROW($A16))),"")</f>
        <v/>
      </c>
      <c r="E33" s="31" t="str">
        <f t="array" aca="1" ref="E33" ca="1">IFERROR(INDEX(commande,SMALL(IF(dates=E$2,COLUMN(dates)-1,""),ROW($A16))),"")</f>
        <v/>
      </c>
      <c r="F33" s="31" t="str">
        <f t="array" aca="1" ref="F33" ca="1">IFERROR(INDEX(commande,SMALL(IF(dates=F$2,COLUMN(dates)-1,""),ROW($A16))),"")</f>
        <v/>
      </c>
      <c r="G33" s="31" t="str">
        <f t="array" aca="1" ref="G33" ca="1">IFERROR(INDEX(commande,SMALL(IF(dates=G$2,COLUMN(dates)-1,""),ROW($A16))),"")</f>
        <v/>
      </c>
      <c r="H33" s="31" t="str">
        <f t="array" aca="1" ref="H33" ca="1">IFERROR(INDEX(commande,SMALL(IF(dates=H$2,COLUMN(dates)-1,""),ROW($A16))),"")</f>
        <v/>
      </c>
      <c r="I33" s="31" t="str">
        <f t="array" aca="1" ref="I33" ca="1">IFERROR(INDEX(commande,SMALL(IF(dates=I$2,COLUMN(dates)-1,""),ROW($A16))),"")</f>
        <v/>
      </c>
      <c r="J33" s="31" t="str">
        <f t="array" aca="1" ref="J33" ca="1">IFERROR(INDEX(commande,SMALL(IF(dates=J$2,COLUMN(dates)-1,""),ROW($A16))),"")</f>
        <v/>
      </c>
      <c r="K33" s="31" t="str">
        <f t="array" aca="1" ref="K33" ca="1">IFERROR(INDEX(commande,SMALL(IF(dates=K$2,COLUMN(dates)-1,""),ROW($A16))),"")</f>
        <v/>
      </c>
      <c r="L33" s="31" t="str">
        <f t="array" aca="1" ref="L33" ca="1">IFERROR(INDEX(commande,SMALL(IF(dates=L$2,COLUMN(dates)-1,""),ROW($A16))),"")</f>
        <v/>
      </c>
      <c r="M33" s="31" t="str">
        <f t="array" aca="1" ref="M33" ca="1">IFERROR(INDEX(commande,SMALL(IF(dates=M$2,COLUMN(dates)-1,""),ROW($A16))),"")</f>
        <v/>
      </c>
      <c r="N33" s="31" t="str">
        <f t="array" aca="1" ref="N33" ca="1">IFERROR(INDEX(commande,SMALL(IF(dates=N$2,COLUMN(dates)-1,""),ROW($A16))),"")</f>
        <v/>
      </c>
      <c r="O33" s="31" t="str">
        <f t="array" aca="1" ref="O33" ca="1">IFERROR(INDEX(commande,SMALL(IF(dates=O$2,COLUMN(dates)-1,""),ROW($A16))),"")</f>
        <v/>
      </c>
      <c r="P33" s="33"/>
    </row>
    <row r="34" spans="1:16">
      <c r="A34" s="13" t="s">
        <v>22</v>
      </c>
      <c r="B34" s="31" t="str">
        <f t="array" aca="1" ref="B34" ca="1">IFERROR(INDEX(nom,,SMALL(IF(dates=B$2,COLUMN(dates)-1,""),INT((ROW()-1)/2))),"")</f>
        <v/>
      </c>
      <c r="C34" s="31" t="str">
        <f t="array" aca="1" ref="C34" ca="1">IFERROR(INDEX(nom,,SMALL(IF(dates=C$2,COLUMN(dates)-1,""),INT((ROW()-1)/2))),"")</f>
        <v/>
      </c>
      <c r="D34" s="31" t="str">
        <f t="array" aca="1" ref="D34" ca="1">IFERROR(INDEX(nom,,SMALL(IF(dates=D$2,COLUMN(dates)-1,""),INT((ROW()-1)/2))),"")</f>
        <v/>
      </c>
      <c r="E34" s="31" t="str">
        <f t="array" aca="1" ref="E34" ca="1">IFERROR(INDEX(nom,,SMALL(IF(dates=E$2,COLUMN(dates)-1,""),INT((ROW()-1)/2))),"")</f>
        <v/>
      </c>
      <c r="F34" s="31" t="str">
        <f t="array" aca="1" ref="F34" ca="1">IFERROR(INDEX(nom,,SMALL(IF(dates=F$2,COLUMN(dates)-1,""),INT((ROW()-1)/2))),"")</f>
        <v/>
      </c>
      <c r="G34" s="31" t="str">
        <f t="array" aca="1" ref="G34" ca="1">IFERROR(INDEX(nom,,SMALL(IF(dates=G$2,COLUMN(dates)-1,""),INT((ROW()-1)/2))),"")</f>
        <v/>
      </c>
      <c r="H34" s="31" t="str">
        <f t="array" aca="1" ref="H34" ca="1">IFERROR(INDEX(nom,,SMALL(IF(dates=H$2,COLUMN(dates)-1,""),INT((ROW()-1)/2))),"")</f>
        <v/>
      </c>
      <c r="I34" s="31" t="str">
        <f t="array" aca="1" ref="I34" ca="1">IFERROR(INDEX(nom,,SMALL(IF(dates=I$2,COLUMN(dates)-1,""),INT((ROW()-1)/2))),"")</f>
        <v/>
      </c>
      <c r="J34" s="31" t="str">
        <f t="array" aca="1" ref="J34" ca="1">IFERROR(INDEX(nom,,SMALL(IF(dates=J$2,COLUMN(dates)-1,""),INT((ROW()-1)/2))),"")</f>
        <v/>
      </c>
      <c r="K34" s="31" t="str">
        <f t="array" aca="1" ref="K34" ca="1">IFERROR(INDEX(nom,,SMALL(IF(dates=K$2,COLUMN(dates)-1,""),INT((ROW()-1)/2))),"")</f>
        <v/>
      </c>
      <c r="L34" s="31" t="str">
        <f t="array" aca="1" ref="L34" ca="1">IFERROR(INDEX(nom,,SMALL(IF(dates=L$2,COLUMN(dates)-1,""),INT((ROW()-1)/2))),"")</f>
        <v/>
      </c>
      <c r="M34" s="31" t="str">
        <f t="array" aca="1" ref="M34" ca="1">IFERROR(INDEX(nom,,SMALL(IF(dates=M$2,COLUMN(dates)-1,""),INT((ROW()-1)/2))),"")</f>
        <v/>
      </c>
      <c r="N34" s="31" t="str">
        <f t="array" aca="1" ref="N34" ca="1">IFERROR(INDEX(nom,,SMALL(IF(dates=N$2,COLUMN(dates)-1,""),INT((ROW()-1)/2))),"")</f>
        <v/>
      </c>
      <c r="O34" s="31" t="str">
        <f t="array" aca="1" ref="O34" ca="1">IFERROR(INDEX(nom,,SMALL(IF(dates=O$2,COLUMN(dates)-1,""),INT((ROW()-1)/2))),"")</f>
        <v/>
      </c>
      <c r="P34" s="33"/>
    </row>
    <row r="35" spans="1:16"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</row>
    <row r="36" spans="1:16"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</row>
    <row r="37" spans="1:16"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</row>
    <row r="38" spans="1:16"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</row>
    <row r="39" spans="1:16"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</row>
    <row r="40" spans="1:16"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gestion des commandes</vt:lpstr>
      <vt:lpstr>planning</vt:lpstr>
      <vt:lpstr>dates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</dc:creator>
  <cp:lastModifiedBy>tulipe</cp:lastModifiedBy>
  <dcterms:created xsi:type="dcterms:W3CDTF">2020-11-15T15:23:15Z</dcterms:created>
  <dcterms:modified xsi:type="dcterms:W3CDTF">2020-11-15T19:22:23Z</dcterms:modified>
</cp:coreProperties>
</file>