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9740" activeTab="6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  <sheet name="bilan" sheetId="7" r:id="rId7"/>
  </sheets>
  <definedNames>
    <definedName name="NO">MID(RAND()*0&amp;GET.WORKBOOK(1),2,50)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4" i="7"/>
  <c r="C13"/>
  <c r="A17"/>
  <c r="A21"/>
  <c r="A14"/>
  <c r="A10"/>
  <c r="A6"/>
  <c r="A2"/>
  <c r="A16"/>
  <c r="A15"/>
  <c r="A11"/>
  <c r="A7"/>
  <c r="A3"/>
  <c r="A18"/>
  <c r="A12"/>
  <c r="A8"/>
  <c r="A4"/>
  <c r="A20"/>
  <c r="A19"/>
  <c r="A13"/>
  <c r="A9"/>
  <c r="A5"/>
  <c r="A1"/>
  <c r="B5"/>
  <c r="B3"/>
  <c r="B6"/>
  <c r="B1"/>
  <c r="B4"/>
  <c r="B2"/>
  <c r="C2" l="1"/>
  <c r="C4"/>
  <c r="C1"/>
  <c r="D2"/>
  <c r="C3"/>
  <c r="G2"/>
</calcChain>
</file>

<file path=xl/sharedStrings.xml><?xml version="1.0" encoding="utf-8"?>
<sst xmlns="http://schemas.openxmlformats.org/spreadsheetml/2006/main" count="3" uniqueCount="3">
  <si>
    <t>critère</t>
  </si>
  <si>
    <t>NB</t>
  </si>
  <si>
    <t xml:space="preserve">tulipe directement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</si>
</sst>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ill="1" applyBorder="1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</xdr:colOff>
      <xdr:row>0</xdr:row>
      <xdr:rowOff>6350</xdr:rowOff>
    </xdr:from>
    <xdr:to>
      <xdr:col>2</xdr:col>
      <xdr:colOff>82550</xdr:colOff>
      <xdr:row>6</xdr:row>
      <xdr:rowOff>50800</xdr:rowOff>
    </xdr:to>
    <xdr:cxnSp macro="">
      <xdr:nvCxnSpPr>
        <xdr:cNvPr id="3" name="Connecteur droit 2"/>
        <xdr:cNvCxnSpPr/>
      </xdr:nvCxnSpPr>
      <xdr:spPr>
        <a:xfrm rot="16200000" flipH="1">
          <a:off x="638175" y="187325"/>
          <a:ext cx="1149350" cy="7874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19050</xdr:colOff>
      <xdr:row>0</xdr:row>
      <xdr:rowOff>6350</xdr:rowOff>
    </xdr:from>
    <xdr:to>
      <xdr:col>2</xdr:col>
      <xdr:colOff>63500</xdr:colOff>
      <xdr:row>6</xdr:row>
      <xdr:rowOff>57150</xdr:rowOff>
    </xdr:to>
    <xdr:cxnSp macro="">
      <xdr:nvCxnSpPr>
        <xdr:cNvPr id="5" name="Connecteur droit 4"/>
        <xdr:cNvCxnSpPr/>
      </xdr:nvCxnSpPr>
      <xdr:spPr>
        <a:xfrm rot="5400000">
          <a:off x="606425" y="180975"/>
          <a:ext cx="1155700" cy="8064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95429</xdr:colOff>
      <xdr:row>0</xdr:row>
      <xdr:rowOff>44450</xdr:rowOff>
    </xdr:from>
    <xdr:to>
      <xdr:col>1</xdr:col>
      <xdr:colOff>723900</xdr:colOff>
      <xdr:row>6</xdr:row>
      <xdr:rowOff>74656</xdr:rowOff>
    </xdr:to>
    <xdr:sp macro="" textlink="">
      <xdr:nvSpPr>
        <xdr:cNvPr id="7" name="Forme libre 6"/>
        <xdr:cNvSpPr/>
      </xdr:nvSpPr>
      <xdr:spPr>
        <a:xfrm>
          <a:off x="857429" y="44450"/>
          <a:ext cx="628471" cy="1135106"/>
        </a:xfrm>
        <a:custGeom>
          <a:avLst/>
          <a:gdLst>
            <a:gd name="connsiteX0" fmla="*/ 69671 w 628471"/>
            <a:gd name="connsiteY0" fmla="*/ 0 h 1135106"/>
            <a:gd name="connsiteX1" fmla="*/ 88721 w 628471"/>
            <a:gd name="connsiteY1" fmla="*/ 6350 h 1135106"/>
            <a:gd name="connsiteX2" fmla="*/ 107771 w 628471"/>
            <a:gd name="connsiteY2" fmla="*/ 19050 h 1135106"/>
            <a:gd name="connsiteX3" fmla="*/ 139521 w 628471"/>
            <a:gd name="connsiteY3" fmla="*/ 25400 h 1135106"/>
            <a:gd name="connsiteX4" fmla="*/ 164921 w 628471"/>
            <a:gd name="connsiteY4" fmla="*/ 31750 h 1135106"/>
            <a:gd name="connsiteX5" fmla="*/ 425271 w 628471"/>
            <a:gd name="connsiteY5" fmla="*/ 38100 h 1135106"/>
            <a:gd name="connsiteX6" fmla="*/ 450671 w 628471"/>
            <a:gd name="connsiteY6" fmla="*/ 44450 h 1135106"/>
            <a:gd name="connsiteX7" fmla="*/ 469721 w 628471"/>
            <a:gd name="connsiteY7" fmla="*/ 50800 h 1135106"/>
            <a:gd name="connsiteX8" fmla="*/ 539571 w 628471"/>
            <a:gd name="connsiteY8" fmla="*/ 69850 h 1135106"/>
            <a:gd name="connsiteX9" fmla="*/ 564971 w 628471"/>
            <a:gd name="connsiteY9" fmla="*/ 82550 h 1135106"/>
            <a:gd name="connsiteX10" fmla="*/ 590371 w 628471"/>
            <a:gd name="connsiteY10" fmla="*/ 88900 h 1135106"/>
            <a:gd name="connsiteX11" fmla="*/ 564971 w 628471"/>
            <a:gd name="connsiteY11" fmla="*/ 95250 h 1135106"/>
            <a:gd name="connsiteX12" fmla="*/ 526871 w 628471"/>
            <a:gd name="connsiteY12" fmla="*/ 101600 h 1135106"/>
            <a:gd name="connsiteX13" fmla="*/ 495121 w 628471"/>
            <a:gd name="connsiteY13" fmla="*/ 120650 h 1135106"/>
            <a:gd name="connsiteX14" fmla="*/ 444321 w 628471"/>
            <a:gd name="connsiteY14" fmla="*/ 127000 h 1135106"/>
            <a:gd name="connsiteX15" fmla="*/ 272871 w 628471"/>
            <a:gd name="connsiteY15" fmla="*/ 139700 h 1135106"/>
            <a:gd name="connsiteX16" fmla="*/ 253821 w 628471"/>
            <a:gd name="connsiteY16" fmla="*/ 146050 h 1135106"/>
            <a:gd name="connsiteX17" fmla="*/ 190321 w 628471"/>
            <a:gd name="connsiteY17" fmla="*/ 158750 h 1135106"/>
            <a:gd name="connsiteX18" fmla="*/ 171271 w 628471"/>
            <a:gd name="connsiteY18" fmla="*/ 171450 h 1135106"/>
            <a:gd name="connsiteX19" fmla="*/ 196671 w 628471"/>
            <a:gd name="connsiteY19" fmla="*/ 184150 h 1135106"/>
            <a:gd name="connsiteX20" fmla="*/ 253821 w 628471"/>
            <a:gd name="connsiteY20" fmla="*/ 196850 h 1135106"/>
            <a:gd name="connsiteX21" fmla="*/ 298271 w 628471"/>
            <a:gd name="connsiteY21" fmla="*/ 209550 h 1135106"/>
            <a:gd name="connsiteX22" fmla="*/ 450671 w 628471"/>
            <a:gd name="connsiteY22" fmla="*/ 215900 h 1135106"/>
            <a:gd name="connsiteX23" fmla="*/ 488771 w 628471"/>
            <a:gd name="connsiteY23" fmla="*/ 222250 h 1135106"/>
            <a:gd name="connsiteX24" fmla="*/ 545921 w 628471"/>
            <a:gd name="connsiteY24" fmla="*/ 241300 h 1135106"/>
            <a:gd name="connsiteX25" fmla="*/ 571321 w 628471"/>
            <a:gd name="connsiteY25" fmla="*/ 247650 h 1135106"/>
            <a:gd name="connsiteX26" fmla="*/ 590371 w 628471"/>
            <a:gd name="connsiteY26" fmla="*/ 254000 h 1135106"/>
            <a:gd name="connsiteX27" fmla="*/ 520521 w 628471"/>
            <a:gd name="connsiteY27" fmla="*/ 273050 h 1135106"/>
            <a:gd name="connsiteX28" fmla="*/ 418921 w 628471"/>
            <a:gd name="connsiteY28" fmla="*/ 292100 h 1135106"/>
            <a:gd name="connsiteX29" fmla="*/ 361771 w 628471"/>
            <a:gd name="connsiteY29" fmla="*/ 311150 h 1135106"/>
            <a:gd name="connsiteX30" fmla="*/ 285571 w 628471"/>
            <a:gd name="connsiteY30" fmla="*/ 317500 h 1135106"/>
            <a:gd name="connsiteX31" fmla="*/ 222071 w 628471"/>
            <a:gd name="connsiteY31" fmla="*/ 336550 h 1135106"/>
            <a:gd name="connsiteX32" fmla="*/ 69671 w 628471"/>
            <a:gd name="connsiteY32" fmla="*/ 342900 h 1135106"/>
            <a:gd name="connsiteX33" fmla="*/ 88721 w 628471"/>
            <a:gd name="connsiteY33" fmla="*/ 349250 h 1135106"/>
            <a:gd name="connsiteX34" fmla="*/ 107771 w 628471"/>
            <a:gd name="connsiteY34" fmla="*/ 361950 h 1135106"/>
            <a:gd name="connsiteX35" fmla="*/ 145871 w 628471"/>
            <a:gd name="connsiteY35" fmla="*/ 374650 h 1135106"/>
            <a:gd name="connsiteX36" fmla="*/ 164921 w 628471"/>
            <a:gd name="connsiteY36" fmla="*/ 387350 h 1135106"/>
            <a:gd name="connsiteX37" fmla="*/ 196671 w 628471"/>
            <a:gd name="connsiteY37" fmla="*/ 393700 h 1135106"/>
            <a:gd name="connsiteX38" fmla="*/ 215721 w 628471"/>
            <a:gd name="connsiteY38" fmla="*/ 400050 h 1135106"/>
            <a:gd name="connsiteX39" fmla="*/ 253821 w 628471"/>
            <a:gd name="connsiteY39" fmla="*/ 406400 h 1135106"/>
            <a:gd name="connsiteX40" fmla="*/ 304621 w 628471"/>
            <a:gd name="connsiteY40" fmla="*/ 419100 h 1135106"/>
            <a:gd name="connsiteX41" fmla="*/ 323671 w 628471"/>
            <a:gd name="connsiteY41" fmla="*/ 425450 h 1135106"/>
            <a:gd name="connsiteX42" fmla="*/ 399871 w 628471"/>
            <a:gd name="connsiteY42" fmla="*/ 438150 h 1135106"/>
            <a:gd name="connsiteX43" fmla="*/ 437971 w 628471"/>
            <a:gd name="connsiteY43" fmla="*/ 450850 h 1135106"/>
            <a:gd name="connsiteX44" fmla="*/ 457021 w 628471"/>
            <a:gd name="connsiteY44" fmla="*/ 457200 h 1135106"/>
            <a:gd name="connsiteX45" fmla="*/ 482421 w 628471"/>
            <a:gd name="connsiteY45" fmla="*/ 463550 h 1135106"/>
            <a:gd name="connsiteX46" fmla="*/ 552271 w 628471"/>
            <a:gd name="connsiteY46" fmla="*/ 469900 h 1135106"/>
            <a:gd name="connsiteX47" fmla="*/ 571321 w 628471"/>
            <a:gd name="connsiteY47" fmla="*/ 476250 h 1135106"/>
            <a:gd name="connsiteX48" fmla="*/ 603071 w 628471"/>
            <a:gd name="connsiteY48" fmla="*/ 482600 h 1135106"/>
            <a:gd name="connsiteX49" fmla="*/ 628471 w 628471"/>
            <a:gd name="connsiteY49" fmla="*/ 488950 h 1135106"/>
            <a:gd name="connsiteX50" fmla="*/ 603071 w 628471"/>
            <a:gd name="connsiteY50" fmla="*/ 501650 h 1135106"/>
            <a:gd name="connsiteX51" fmla="*/ 577671 w 628471"/>
            <a:gd name="connsiteY51" fmla="*/ 508000 h 1135106"/>
            <a:gd name="connsiteX52" fmla="*/ 558621 w 628471"/>
            <a:gd name="connsiteY52" fmla="*/ 514350 h 1135106"/>
            <a:gd name="connsiteX53" fmla="*/ 526871 w 628471"/>
            <a:gd name="connsiteY53" fmla="*/ 520700 h 1135106"/>
            <a:gd name="connsiteX54" fmla="*/ 482421 w 628471"/>
            <a:gd name="connsiteY54" fmla="*/ 533400 h 1135106"/>
            <a:gd name="connsiteX55" fmla="*/ 444321 w 628471"/>
            <a:gd name="connsiteY55" fmla="*/ 552450 h 1135106"/>
            <a:gd name="connsiteX56" fmla="*/ 380821 w 628471"/>
            <a:gd name="connsiteY56" fmla="*/ 577850 h 1135106"/>
            <a:gd name="connsiteX57" fmla="*/ 361771 w 628471"/>
            <a:gd name="connsiteY57" fmla="*/ 584200 h 1135106"/>
            <a:gd name="connsiteX58" fmla="*/ 342721 w 628471"/>
            <a:gd name="connsiteY58" fmla="*/ 590550 h 1135106"/>
            <a:gd name="connsiteX59" fmla="*/ 285571 w 628471"/>
            <a:gd name="connsiteY59" fmla="*/ 615950 h 1135106"/>
            <a:gd name="connsiteX60" fmla="*/ 266521 w 628471"/>
            <a:gd name="connsiteY60" fmla="*/ 622300 h 1135106"/>
            <a:gd name="connsiteX61" fmla="*/ 158571 w 628471"/>
            <a:gd name="connsiteY61" fmla="*/ 641350 h 1135106"/>
            <a:gd name="connsiteX62" fmla="*/ 164921 w 628471"/>
            <a:gd name="connsiteY62" fmla="*/ 660400 h 1135106"/>
            <a:gd name="connsiteX63" fmla="*/ 196671 w 628471"/>
            <a:gd name="connsiteY63" fmla="*/ 666750 h 1135106"/>
            <a:gd name="connsiteX64" fmla="*/ 279221 w 628471"/>
            <a:gd name="connsiteY64" fmla="*/ 679450 h 1135106"/>
            <a:gd name="connsiteX65" fmla="*/ 298271 w 628471"/>
            <a:gd name="connsiteY65" fmla="*/ 692150 h 1135106"/>
            <a:gd name="connsiteX66" fmla="*/ 336371 w 628471"/>
            <a:gd name="connsiteY66" fmla="*/ 704850 h 1135106"/>
            <a:gd name="connsiteX67" fmla="*/ 355421 w 628471"/>
            <a:gd name="connsiteY67" fmla="*/ 717550 h 1135106"/>
            <a:gd name="connsiteX68" fmla="*/ 393521 w 628471"/>
            <a:gd name="connsiteY68" fmla="*/ 730250 h 1135106"/>
            <a:gd name="connsiteX69" fmla="*/ 450671 w 628471"/>
            <a:gd name="connsiteY69" fmla="*/ 762000 h 1135106"/>
            <a:gd name="connsiteX70" fmla="*/ 488771 w 628471"/>
            <a:gd name="connsiteY70" fmla="*/ 781050 h 1135106"/>
            <a:gd name="connsiteX71" fmla="*/ 533221 w 628471"/>
            <a:gd name="connsiteY71" fmla="*/ 806450 h 1135106"/>
            <a:gd name="connsiteX72" fmla="*/ 418921 w 628471"/>
            <a:gd name="connsiteY72" fmla="*/ 819150 h 1135106"/>
            <a:gd name="connsiteX73" fmla="*/ 380821 w 628471"/>
            <a:gd name="connsiteY73" fmla="*/ 825500 h 1135106"/>
            <a:gd name="connsiteX74" fmla="*/ 266521 w 628471"/>
            <a:gd name="connsiteY74" fmla="*/ 863600 h 1135106"/>
            <a:gd name="connsiteX75" fmla="*/ 241121 w 628471"/>
            <a:gd name="connsiteY75" fmla="*/ 869950 h 1135106"/>
            <a:gd name="connsiteX76" fmla="*/ 183971 w 628471"/>
            <a:gd name="connsiteY76" fmla="*/ 889000 h 1135106"/>
            <a:gd name="connsiteX77" fmla="*/ 37921 w 628471"/>
            <a:gd name="connsiteY77" fmla="*/ 882650 h 1135106"/>
            <a:gd name="connsiteX78" fmla="*/ 6171 w 628471"/>
            <a:gd name="connsiteY78" fmla="*/ 869950 h 1135106"/>
            <a:gd name="connsiteX79" fmla="*/ 31571 w 628471"/>
            <a:gd name="connsiteY79" fmla="*/ 876300 h 1135106"/>
            <a:gd name="connsiteX80" fmla="*/ 50621 w 628471"/>
            <a:gd name="connsiteY80" fmla="*/ 889000 h 1135106"/>
            <a:gd name="connsiteX81" fmla="*/ 107771 w 628471"/>
            <a:gd name="connsiteY81" fmla="*/ 908050 h 1135106"/>
            <a:gd name="connsiteX82" fmla="*/ 177621 w 628471"/>
            <a:gd name="connsiteY82" fmla="*/ 927100 h 1135106"/>
            <a:gd name="connsiteX83" fmla="*/ 203021 w 628471"/>
            <a:gd name="connsiteY83" fmla="*/ 933450 h 1135106"/>
            <a:gd name="connsiteX84" fmla="*/ 317321 w 628471"/>
            <a:gd name="connsiteY84" fmla="*/ 946150 h 1135106"/>
            <a:gd name="connsiteX85" fmla="*/ 425271 w 628471"/>
            <a:gd name="connsiteY85" fmla="*/ 965200 h 1135106"/>
            <a:gd name="connsiteX86" fmla="*/ 469721 w 628471"/>
            <a:gd name="connsiteY86" fmla="*/ 990600 h 1135106"/>
            <a:gd name="connsiteX87" fmla="*/ 488771 w 628471"/>
            <a:gd name="connsiteY87" fmla="*/ 996950 h 1135106"/>
            <a:gd name="connsiteX88" fmla="*/ 507821 w 628471"/>
            <a:gd name="connsiteY88" fmla="*/ 1016000 h 1135106"/>
            <a:gd name="connsiteX89" fmla="*/ 526871 w 628471"/>
            <a:gd name="connsiteY89" fmla="*/ 1022350 h 1135106"/>
            <a:gd name="connsiteX90" fmla="*/ 488771 w 628471"/>
            <a:gd name="connsiteY90" fmla="*/ 1047750 h 1135106"/>
            <a:gd name="connsiteX91" fmla="*/ 437971 w 628471"/>
            <a:gd name="connsiteY91" fmla="*/ 1066800 h 1135106"/>
            <a:gd name="connsiteX92" fmla="*/ 374471 w 628471"/>
            <a:gd name="connsiteY92" fmla="*/ 1092200 h 1135106"/>
            <a:gd name="connsiteX93" fmla="*/ 330021 w 628471"/>
            <a:gd name="connsiteY93" fmla="*/ 1123950 h 1135106"/>
            <a:gd name="connsiteX94" fmla="*/ 171271 w 628471"/>
            <a:gd name="connsiteY94" fmla="*/ 1117600 h 1135106"/>
            <a:gd name="connsiteX95" fmla="*/ 145871 w 628471"/>
            <a:gd name="connsiteY95" fmla="*/ 1104900 h 1135106"/>
            <a:gd name="connsiteX96" fmla="*/ 126821 w 628471"/>
            <a:gd name="connsiteY96" fmla="*/ 1098550 h 1135106"/>
            <a:gd name="connsiteX97" fmla="*/ 114121 w 628471"/>
            <a:gd name="connsiteY97" fmla="*/ 1079500 h 1135106"/>
            <a:gd name="connsiteX98" fmla="*/ 76021 w 628471"/>
            <a:gd name="connsiteY98" fmla="*/ 1054100 h 1135106"/>
            <a:gd name="connsiteX99" fmla="*/ 82371 w 628471"/>
            <a:gd name="connsiteY99" fmla="*/ 1028700 h 1135106"/>
            <a:gd name="connsiteX100" fmla="*/ 139521 w 628471"/>
            <a:gd name="connsiteY100" fmla="*/ 1009650 h 1135106"/>
            <a:gd name="connsiteX101" fmla="*/ 336371 w 628471"/>
            <a:gd name="connsiteY101" fmla="*/ 1016000 h 1135106"/>
            <a:gd name="connsiteX102" fmla="*/ 342721 w 628471"/>
            <a:gd name="connsiteY102" fmla="*/ 1035050 h 1135106"/>
            <a:gd name="connsiteX103" fmla="*/ 336371 w 628471"/>
            <a:gd name="connsiteY103" fmla="*/ 1060450 h 1135106"/>
            <a:gd name="connsiteX104" fmla="*/ 228421 w 628471"/>
            <a:gd name="connsiteY104" fmla="*/ 1054100 h 1135106"/>
            <a:gd name="connsiteX105" fmla="*/ 222071 w 628471"/>
            <a:gd name="connsiteY105" fmla="*/ 1035050 h 1135106"/>
            <a:gd name="connsiteX106" fmla="*/ 247471 w 628471"/>
            <a:gd name="connsiteY106" fmla="*/ 971550 h 1135106"/>
            <a:gd name="connsiteX107" fmla="*/ 266521 w 628471"/>
            <a:gd name="connsiteY107" fmla="*/ 965200 h 1135106"/>
            <a:gd name="connsiteX108" fmla="*/ 336371 w 628471"/>
            <a:gd name="connsiteY108" fmla="*/ 971550 h 1135106"/>
            <a:gd name="connsiteX109" fmla="*/ 361771 w 628471"/>
            <a:gd name="connsiteY109" fmla="*/ 984250 h 1135106"/>
            <a:gd name="connsiteX110" fmla="*/ 399871 w 628471"/>
            <a:gd name="connsiteY110" fmla="*/ 1028700 h 1135106"/>
            <a:gd name="connsiteX111" fmla="*/ 418921 w 628471"/>
            <a:gd name="connsiteY111" fmla="*/ 1041400 h 113510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  <a:cxn ang="0">
              <a:pos x="connsiteX84" y="connsiteY84"/>
            </a:cxn>
            <a:cxn ang="0">
              <a:pos x="connsiteX85" y="connsiteY85"/>
            </a:cxn>
            <a:cxn ang="0">
              <a:pos x="connsiteX86" y="connsiteY86"/>
            </a:cxn>
            <a:cxn ang="0">
              <a:pos x="connsiteX87" y="connsiteY87"/>
            </a:cxn>
            <a:cxn ang="0">
              <a:pos x="connsiteX88" y="connsiteY88"/>
            </a:cxn>
            <a:cxn ang="0">
              <a:pos x="connsiteX89" y="connsiteY89"/>
            </a:cxn>
            <a:cxn ang="0">
              <a:pos x="connsiteX90" y="connsiteY90"/>
            </a:cxn>
            <a:cxn ang="0">
              <a:pos x="connsiteX91" y="connsiteY91"/>
            </a:cxn>
            <a:cxn ang="0">
              <a:pos x="connsiteX92" y="connsiteY92"/>
            </a:cxn>
            <a:cxn ang="0">
              <a:pos x="connsiteX93" y="connsiteY93"/>
            </a:cxn>
            <a:cxn ang="0">
              <a:pos x="connsiteX94" y="connsiteY94"/>
            </a:cxn>
            <a:cxn ang="0">
              <a:pos x="connsiteX95" y="connsiteY95"/>
            </a:cxn>
            <a:cxn ang="0">
              <a:pos x="connsiteX96" y="connsiteY96"/>
            </a:cxn>
            <a:cxn ang="0">
              <a:pos x="connsiteX97" y="connsiteY97"/>
            </a:cxn>
            <a:cxn ang="0">
              <a:pos x="connsiteX98" y="connsiteY98"/>
            </a:cxn>
            <a:cxn ang="0">
              <a:pos x="connsiteX99" y="connsiteY99"/>
            </a:cxn>
            <a:cxn ang="0">
              <a:pos x="connsiteX100" y="connsiteY100"/>
            </a:cxn>
            <a:cxn ang="0">
              <a:pos x="connsiteX101" y="connsiteY101"/>
            </a:cxn>
            <a:cxn ang="0">
              <a:pos x="connsiteX102" y="connsiteY102"/>
            </a:cxn>
            <a:cxn ang="0">
              <a:pos x="connsiteX103" y="connsiteY103"/>
            </a:cxn>
            <a:cxn ang="0">
              <a:pos x="connsiteX104" y="connsiteY104"/>
            </a:cxn>
            <a:cxn ang="0">
              <a:pos x="connsiteX105" y="connsiteY105"/>
            </a:cxn>
            <a:cxn ang="0">
              <a:pos x="connsiteX106" y="connsiteY106"/>
            </a:cxn>
            <a:cxn ang="0">
              <a:pos x="connsiteX107" y="connsiteY107"/>
            </a:cxn>
            <a:cxn ang="0">
              <a:pos x="connsiteX108" y="connsiteY108"/>
            </a:cxn>
            <a:cxn ang="0">
              <a:pos x="connsiteX109" y="connsiteY109"/>
            </a:cxn>
            <a:cxn ang="0">
              <a:pos x="connsiteX110" y="connsiteY110"/>
            </a:cxn>
            <a:cxn ang="0">
              <a:pos x="connsiteX111" y="connsiteY111"/>
            </a:cxn>
          </a:cxnLst>
          <a:rect l="l" t="t" r="r" b="b"/>
          <a:pathLst>
            <a:path w="628471" h="1135106">
              <a:moveTo>
                <a:pt x="69671" y="0"/>
              </a:moveTo>
              <a:cubicBezTo>
                <a:pt x="76021" y="2117"/>
                <a:pt x="82734" y="3357"/>
                <a:pt x="88721" y="6350"/>
              </a:cubicBezTo>
              <a:cubicBezTo>
                <a:pt x="95547" y="9763"/>
                <a:pt x="100625" y="16370"/>
                <a:pt x="107771" y="19050"/>
              </a:cubicBezTo>
              <a:cubicBezTo>
                <a:pt x="117877" y="22840"/>
                <a:pt x="128985" y="23059"/>
                <a:pt x="139521" y="25400"/>
              </a:cubicBezTo>
              <a:cubicBezTo>
                <a:pt x="148040" y="27293"/>
                <a:pt x="156202" y="31363"/>
                <a:pt x="164921" y="31750"/>
              </a:cubicBezTo>
              <a:cubicBezTo>
                <a:pt x="251645" y="35604"/>
                <a:pt x="338488" y="35983"/>
                <a:pt x="425271" y="38100"/>
              </a:cubicBezTo>
              <a:cubicBezTo>
                <a:pt x="433738" y="40217"/>
                <a:pt x="442280" y="42052"/>
                <a:pt x="450671" y="44450"/>
              </a:cubicBezTo>
              <a:cubicBezTo>
                <a:pt x="457107" y="46289"/>
                <a:pt x="463227" y="49177"/>
                <a:pt x="469721" y="50800"/>
              </a:cubicBezTo>
              <a:cubicBezTo>
                <a:pt x="541524" y="68751"/>
                <a:pt x="457834" y="42604"/>
                <a:pt x="539571" y="69850"/>
              </a:cubicBezTo>
              <a:cubicBezTo>
                <a:pt x="548551" y="72843"/>
                <a:pt x="556108" y="79226"/>
                <a:pt x="564971" y="82550"/>
              </a:cubicBezTo>
              <a:cubicBezTo>
                <a:pt x="573143" y="85614"/>
                <a:pt x="581904" y="86783"/>
                <a:pt x="590371" y="88900"/>
              </a:cubicBezTo>
              <a:cubicBezTo>
                <a:pt x="581904" y="91017"/>
                <a:pt x="573529" y="93538"/>
                <a:pt x="564971" y="95250"/>
              </a:cubicBezTo>
              <a:cubicBezTo>
                <a:pt x="552346" y="97775"/>
                <a:pt x="538971" y="97200"/>
                <a:pt x="526871" y="101600"/>
              </a:cubicBezTo>
              <a:cubicBezTo>
                <a:pt x="515272" y="105818"/>
                <a:pt x="506917" y="117020"/>
                <a:pt x="495121" y="120650"/>
              </a:cubicBezTo>
              <a:cubicBezTo>
                <a:pt x="478811" y="125669"/>
                <a:pt x="461236" y="124745"/>
                <a:pt x="444321" y="127000"/>
              </a:cubicBezTo>
              <a:cubicBezTo>
                <a:pt x="348035" y="139838"/>
                <a:pt x="442786" y="131204"/>
                <a:pt x="272871" y="139700"/>
              </a:cubicBezTo>
              <a:cubicBezTo>
                <a:pt x="266521" y="141817"/>
                <a:pt x="260385" y="144737"/>
                <a:pt x="253821" y="146050"/>
              </a:cubicBezTo>
              <a:cubicBezTo>
                <a:pt x="180855" y="160643"/>
                <a:pt x="233359" y="144404"/>
                <a:pt x="190321" y="158750"/>
              </a:cubicBezTo>
              <a:cubicBezTo>
                <a:pt x="183971" y="162983"/>
                <a:pt x="169420" y="164046"/>
                <a:pt x="171271" y="171450"/>
              </a:cubicBezTo>
              <a:cubicBezTo>
                <a:pt x="173567" y="180633"/>
                <a:pt x="187970" y="180421"/>
                <a:pt x="196671" y="184150"/>
              </a:cubicBezTo>
              <a:cubicBezTo>
                <a:pt x="216567" y="192677"/>
                <a:pt x="230987" y="193044"/>
                <a:pt x="253821" y="196850"/>
              </a:cubicBezTo>
              <a:cubicBezTo>
                <a:pt x="264472" y="200400"/>
                <a:pt x="288123" y="208825"/>
                <a:pt x="298271" y="209550"/>
              </a:cubicBezTo>
              <a:cubicBezTo>
                <a:pt x="348986" y="213172"/>
                <a:pt x="399871" y="213783"/>
                <a:pt x="450671" y="215900"/>
              </a:cubicBezTo>
              <a:cubicBezTo>
                <a:pt x="463371" y="218017"/>
                <a:pt x="476280" y="219127"/>
                <a:pt x="488771" y="222250"/>
              </a:cubicBezTo>
              <a:lnTo>
                <a:pt x="545921" y="241300"/>
              </a:lnTo>
              <a:cubicBezTo>
                <a:pt x="554200" y="244060"/>
                <a:pt x="562930" y="245252"/>
                <a:pt x="571321" y="247650"/>
              </a:cubicBezTo>
              <a:cubicBezTo>
                <a:pt x="577757" y="249489"/>
                <a:pt x="584021" y="251883"/>
                <a:pt x="590371" y="254000"/>
              </a:cubicBezTo>
              <a:cubicBezTo>
                <a:pt x="573152" y="258920"/>
                <a:pt x="540696" y="268727"/>
                <a:pt x="520521" y="273050"/>
              </a:cubicBezTo>
              <a:cubicBezTo>
                <a:pt x="467233" y="284469"/>
                <a:pt x="464691" y="284472"/>
                <a:pt x="418921" y="292100"/>
              </a:cubicBezTo>
              <a:lnTo>
                <a:pt x="361771" y="311150"/>
              </a:lnTo>
              <a:cubicBezTo>
                <a:pt x="337591" y="319210"/>
                <a:pt x="310971" y="315383"/>
                <a:pt x="285571" y="317500"/>
              </a:cubicBezTo>
              <a:cubicBezTo>
                <a:pt x="279339" y="319577"/>
                <a:pt x="234285" y="335678"/>
                <a:pt x="222071" y="336550"/>
              </a:cubicBezTo>
              <a:cubicBezTo>
                <a:pt x="171356" y="340172"/>
                <a:pt x="120471" y="340783"/>
                <a:pt x="69671" y="342900"/>
              </a:cubicBezTo>
              <a:cubicBezTo>
                <a:pt x="76021" y="345017"/>
                <a:pt x="82734" y="346257"/>
                <a:pt x="88721" y="349250"/>
              </a:cubicBezTo>
              <a:cubicBezTo>
                <a:pt x="95547" y="352663"/>
                <a:pt x="100797" y="358850"/>
                <a:pt x="107771" y="361950"/>
              </a:cubicBezTo>
              <a:cubicBezTo>
                <a:pt x="120004" y="367387"/>
                <a:pt x="145871" y="374650"/>
                <a:pt x="145871" y="374650"/>
              </a:cubicBezTo>
              <a:cubicBezTo>
                <a:pt x="152221" y="378883"/>
                <a:pt x="157775" y="384670"/>
                <a:pt x="164921" y="387350"/>
              </a:cubicBezTo>
              <a:cubicBezTo>
                <a:pt x="175027" y="391140"/>
                <a:pt x="186200" y="391082"/>
                <a:pt x="196671" y="393700"/>
              </a:cubicBezTo>
              <a:cubicBezTo>
                <a:pt x="203165" y="395323"/>
                <a:pt x="209187" y="398598"/>
                <a:pt x="215721" y="400050"/>
              </a:cubicBezTo>
              <a:cubicBezTo>
                <a:pt x="228290" y="402843"/>
                <a:pt x="241121" y="404283"/>
                <a:pt x="253821" y="406400"/>
              </a:cubicBezTo>
              <a:cubicBezTo>
                <a:pt x="297367" y="420915"/>
                <a:pt x="243319" y="403775"/>
                <a:pt x="304621" y="419100"/>
              </a:cubicBezTo>
              <a:cubicBezTo>
                <a:pt x="311115" y="420723"/>
                <a:pt x="317107" y="424137"/>
                <a:pt x="323671" y="425450"/>
              </a:cubicBezTo>
              <a:cubicBezTo>
                <a:pt x="357743" y="432264"/>
                <a:pt x="368633" y="429630"/>
                <a:pt x="399871" y="438150"/>
              </a:cubicBezTo>
              <a:cubicBezTo>
                <a:pt x="412786" y="441672"/>
                <a:pt x="425271" y="446617"/>
                <a:pt x="437971" y="450850"/>
              </a:cubicBezTo>
              <a:cubicBezTo>
                <a:pt x="444321" y="452967"/>
                <a:pt x="450527" y="455577"/>
                <a:pt x="457021" y="457200"/>
              </a:cubicBezTo>
              <a:cubicBezTo>
                <a:pt x="465488" y="459317"/>
                <a:pt x="473770" y="462397"/>
                <a:pt x="482421" y="463550"/>
              </a:cubicBezTo>
              <a:cubicBezTo>
                <a:pt x="505595" y="466640"/>
                <a:pt x="528988" y="467783"/>
                <a:pt x="552271" y="469900"/>
              </a:cubicBezTo>
              <a:cubicBezTo>
                <a:pt x="558621" y="472017"/>
                <a:pt x="564827" y="474627"/>
                <a:pt x="571321" y="476250"/>
              </a:cubicBezTo>
              <a:cubicBezTo>
                <a:pt x="581792" y="478868"/>
                <a:pt x="592535" y="480259"/>
                <a:pt x="603071" y="482600"/>
              </a:cubicBezTo>
              <a:cubicBezTo>
                <a:pt x="611590" y="484493"/>
                <a:pt x="620004" y="486833"/>
                <a:pt x="628471" y="488950"/>
              </a:cubicBezTo>
              <a:cubicBezTo>
                <a:pt x="620004" y="493183"/>
                <a:pt x="611934" y="498326"/>
                <a:pt x="603071" y="501650"/>
              </a:cubicBezTo>
              <a:cubicBezTo>
                <a:pt x="594899" y="504714"/>
                <a:pt x="586062" y="505602"/>
                <a:pt x="577671" y="508000"/>
              </a:cubicBezTo>
              <a:cubicBezTo>
                <a:pt x="571235" y="509839"/>
                <a:pt x="565115" y="512727"/>
                <a:pt x="558621" y="514350"/>
              </a:cubicBezTo>
              <a:cubicBezTo>
                <a:pt x="548150" y="516968"/>
                <a:pt x="537407" y="518359"/>
                <a:pt x="526871" y="520700"/>
              </a:cubicBezTo>
              <a:cubicBezTo>
                <a:pt x="502951" y="526016"/>
                <a:pt x="503635" y="526329"/>
                <a:pt x="482421" y="533400"/>
              </a:cubicBezTo>
              <a:cubicBezTo>
                <a:pt x="445812" y="557806"/>
                <a:pt x="481127" y="536676"/>
                <a:pt x="444321" y="552450"/>
              </a:cubicBezTo>
              <a:cubicBezTo>
                <a:pt x="378917" y="580480"/>
                <a:pt x="467542" y="548943"/>
                <a:pt x="380821" y="577850"/>
              </a:cubicBezTo>
              <a:lnTo>
                <a:pt x="361771" y="584200"/>
              </a:lnTo>
              <a:lnTo>
                <a:pt x="342721" y="590550"/>
              </a:lnTo>
              <a:cubicBezTo>
                <a:pt x="312532" y="610676"/>
                <a:pt x="330911" y="600837"/>
                <a:pt x="285571" y="615950"/>
              </a:cubicBezTo>
              <a:cubicBezTo>
                <a:pt x="279221" y="618067"/>
                <a:pt x="273085" y="620987"/>
                <a:pt x="266521" y="622300"/>
              </a:cubicBezTo>
              <a:cubicBezTo>
                <a:pt x="188345" y="637935"/>
                <a:pt x="224390" y="631947"/>
                <a:pt x="158571" y="641350"/>
              </a:cubicBezTo>
              <a:cubicBezTo>
                <a:pt x="160688" y="647700"/>
                <a:pt x="159352" y="656687"/>
                <a:pt x="164921" y="660400"/>
              </a:cubicBezTo>
              <a:cubicBezTo>
                <a:pt x="173901" y="666387"/>
                <a:pt x="186004" y="665109"/>
                <a:pt x="196671" y="666750"/>
              </a:cubicBezTo>
              <a:cubicBezTo>
                <a:pt x="296624" y="682127"/>
                <a:pt x="206423" y="664890"/>
                <a:pt x="279221" y="679450"/>
              </a:cubicBezTo>
              <a:cubicBezTo>
                <a:pt x="285571" y="683683"/>
                <a:pt x="291297" y="689050"/>
                <a:pt x="298271" y="692150"/>
              </a:cubicBezTo>
              <a:cubicBezTo>
                <a:pt x="310504" y="697587"/>
                <a:pt x="336371" y="704850"/>
                <a:pt x="336371" y="704850"/>
              </a:cubicBezTo>
              <a:cubicBezTo>
                <a:pt x="342721" y="709083"/>
                <a:pt x="348447" y="714450"/>
                <a:pt x="355421" y="717550"/>
              </a:cubicBezTo>
              <a:cubicBezTo>
                <a:pt x="367654" y="722987"/>
                <a:pt x="393521" y="730250"/>
                <a:pt x="393521" y="730250"/>
              </a:cubicBezTo>
              <a:cubicBezTo>
                <a:pt x="437190" y="759363"/>
                <a:pt x="417141" y="750823"/>
                <a:pt x="450671" y="762000"/>
              </a:cubicBezTo>
              <a:cubicBezTo>
                <a:pt x="487280" y="786406"/>
                <a:pt x="451965" y="765276"/>
                <a:pt x="488771" y="781050"/>
              </a:cubicBezTo>
              <a:cubicBezTo>
                <a:pt x="511329" y="790718"/>
                <a:pt x="514089" y="793695"/>
                <a:pt x="533221" y="806450"/>
              </a:cubicBezTo>
              <a:cubicBezTo>
                <a:pt x="463493" y="820396"/>
                <a:pt x="540146" y="806390"/>
                <a:pt x="418921" y="819150"/>
              </a:cubicBezTo>
              <a:cubicBezTo>
                <a:pt x="406117" y="820498"/>
                <a:pt x="393521" y="823383"/>
                <a:pt x="380821" y="825500"/>
              </a:cubicBezTo>
              <a:lnTo>
                <a:pt x="266521" y="863600"/>
              </a:lnTo>
              <a:cubicBezTo>
                <a:pt x="258242" y="866360"/>
                <a:pt x="249293" y="866886"/>
                <a:pt x="241121" y="869950"/>
              </a:cubicBezTo>
              <a:cubicBezTo>
                <a:pt x="181029" y="892484"/>
                <a:pt x="253551" y="875084"/>
                <a:pt x="183971" y="889000"/>
              </a:cubicBezTo>
              <a:cubicBezTo>
                <a:pt x="135288" y="886883"/>
                <a:pt x="86373" y="887841"/>
                <a:pt x="37921" y="882650"/>
              </a:cubicBezTo>
              <a:cubicBezTo>
                <a:pt x="26587" y="881436"/>
                <a:pt x="14231" y="878010"/>
                <a:pt x="6171" y="869950"/>
              </a:cubicBezTo>
              <a:cubicBezTo>
                <a:pt x="0" y="863779"/>
                <a:pt x="23104" y="874183"/>
                <a:pt x="31571" y="876300"/>
              </a:cubicBezTo>
              <a:cubicBezTo>
                <a:pt x="37921" y="880533"/>
                <a:pt x="43795" y="885587"/>
                <a:pt x="50621" y="889000"/>
              </a:cubicBezTo>
              <a:cubicBezTo>
                <a:pt x="74533" y="900956"/>
                <a:pt x="83518" y="901987"/>
                <a:pt x="107771" y="908050"/>
              </a:cubicBezTo>
              <a:cubicBezTo>
                <a:pt x="143195" y="931666"/>
                <a:pt x="114384" y="916560"/>
                <a:pt x="177621" y="927100"/>
              </a:cubicBezTo>
              <a:cubicBezTo>
                <a:pt x="186229" y="928535"/>
                <a:pt x="194435" y="931889"/>
                <a:pt x="203021" y="933450"/>
              </a:cubicBezTo>
              <a:cubicBezTo>
                <a:pt x="241646" y="940473"/>
                <a:pt x="277816" y="942559"/>
                <a:pt x="317321" y="946150"/>
              </a:cubicBezTo>
              <a:cubicBezTo>
                <a:pt x="386716" y="963499"/>
                <a:pt x="350773" y="956922"/>
                <a:pt x="425271" y="965200"/>
              </a:cubicBezTo>
              <a:cubicBezTo>
                <a:pt x="444403" y="977955"/>
                <a:pt x="447163" y="980932"/>
                <a:pt x="469721" y="990600"/>
              </a:cubicBezTo>
              <a:cubicBezTo>
                <a:pt x="475873" y="993237"/>
                <a:pt x="482421" y="994833"/>
                <a:pt x="488771" y="996950"/>
              </a:cubicBezTo>
              <a:cubicBezTo>
                <a:pt x="495121" y="1003300"/>
                <a:pt x="500349" y="1011019"/>
                <a:pt x="507821" y="1016000"/>
              </a:cubicBezTo>
              <a:cubicBezTo>
                <a:pt x="513390" y="1019713"/>
                <a:pt x="525248" y="1015856"/>
                <a:pt x="526871" y="1022350"/>
              </a:cubicBezTo>
              <a:cubicBezTo>
                <a:pt x="532080" y="1043186"/>
                <a:pt x="495559" y="1045810"/>
                <a:pt x="488771" y="1047750"/>
              </a:cubicBezTo>
              <a:cubicBezTo>
                <a:pt x="466754" y="1054041"/>
                <a:pt x="462574" y="1057853"/>
                <a:pt x="437971" y="1066800"/>
              </a:cubicBezTo>
              <a:cubicBezTo>
                <a:pt x="419122" y="1073654"/>
                <a:pt x="391882" y="1079763"/>
                <a:pt x="374471" y="1092200"/>
              </a:cubicBezTo>
              <a:cubicBezTo>
                <a:pt x="314403" y="1135106"/>
                <a:pt x="399635" y="1089143"/>
                <a:pt x="330021" y="1123950"/>
              </a:cubicBezTo>
              <a:cubicBezTo>
                <a:pt x="277104" y="1121833"/>
                <a:pt x="223949" y="1123049"/>
                <a:pt x="171271" y="1117600"/>
              </a:cubicBezTo>
              <a:cubicBezTo>
                <a:pt x="161855" y="1116626"/>
                <a:pt x="154572" y="1108629"/>
                <a:pt x="145871" y="1104900"/>
              </a:cubicBezTo>
              <a:cubicBezTo>
                <a:pt x="139719" y="1102263"/>
                <a:pt x="133171" y="1100667"/>
                <a:pt x="126821" y="1098550"/>
              </a:cubicBezTo>
              <a:cubicBezTo>
                <a:pt x="122588" y="1092200"/>
                <a:pt x="119864" y="1084526"/>
                <a:pt x="114121" y="1079500"/>
              </a:cubicBezTo>
              <a:cubicBezTo>
                <a:pt x="102634" y="1069449"/>
                <a:pt x="76021" y="1054100"/>
                <a:pt x="76021" y="1054100"/>
              </a:cubicBezTo>
              <a:cubicBezTo>
                <a:pt x="78138" y="1045633"/>
                <a:pt x="76200" y="1034871"/>
                <a:pt x="82371" y="1028700"/>
              </a:cubicBezTo>
              <a:cubicBezTo>
                <a:pt x="90342" y="1020729"/>
                <a:pt x="127473" y="1012662"/>
                <a:pt x="139521" y="1009650"/>
              </a:cubicBezTo>
              <a:cubicBezTo>
                <a:pt x="205138" y="1011767"/>
                <a:pt x="271227" y="1007857"/>
                <a:pt x="336371" y="1016000"/>
              </a:cubicBezTo>
              <a:cubicBezTo>
                <a:pt x="343013" y="1016830"/>
                <a:pt x="342721" y="1028357"/>
                <a:pt x="342721" y="1035050"/>
              </a:cubicBezTo>
              <a:cubicBezTo>
                <a:pt x="342721" y="1043777"/>
                <a:pt x="338488" y="1051983"/>
                <a:pt x="336371" y="1060450"/>
              </a:cubicBezTo>
              <a:cubicBezTo>
                <a:pt x="300388" y="1058333"/>
                <a:pt x="263608" y="1061919"/>
                <a:pt x="228421" y="1054100"/>
              </a:cubicBezTo>
              <a:cubicBezTo>
                <a:pt x="221887" y="1052648"/>
                <a:pt x="222071" y="1041743"/>
                <a:pt x="222071" y="1035050"/>
              </a:cubicBezTo>
              <a:cubicBezTo>
                <a:pt x="222071" y="1003253"/>
                <a:pt x="222410" y="988258"/>
                <a:pt x="247471" y="971550"/>
              </a:cubicBezTo>
              <a:cubicBezTo>
                <a:pt x="253040" y="967837"/>
                <a:pt x="260171" y="967317"/>
                <a:pt x="266521" y="965200"/>
              </a:cubicBezTo>
              <a:cubicBezTo>
                <a:pt x="289804" y="967317"/>
                <a:pt x="313446" y="966965"/>
                <a:pt x="336371" y="971550"/>
              </a:cubicBezTo>
              <a:cubicBezTo>
                <a:pt x="345653" y="973406"/>
                <a:pt x="354584" y="978090"/>
                <a:pt x="361771" y="984250"/>
              </a:cubicBezTo>
              <a:cubicBezTo>
                <a:pt x="392582" y="1010659"/>
                <a:pt x="367930" y="1007406"/>
                <a:pt x="399871" y="1028700"/>
              </a:cubicBezTo>
              <a:cubicBezTo>
                <a:pt x="420929" y="1042739"/>
                <a:pt x="418921" y="1026137"/>
                <a:pt x="418921" y="1041400"/>
              </a:cubicBezTo>
            </a:path>
          </a:pathLst>
        </a:cu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>
    <row r="1" spans="1:1">
      <c r="A1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>
    <row r="1" spans="1:1">
      <c r="A1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A6" sqref="A6"/>
    </sheetView>
  </sheetViews>
  <sheetFormatPr baseColWidth="10" defaultRowHeight="14.5"/>
  <sheetData>
    <row r="1" spans="1:1">
      <c r="A1">
        <v>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>
    <row r="1" spans="1:1">
      <c r="A1">
        <v>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>
    <row r="1" spans="1:1">
      <c r="A1">
        <v>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>
    <row r="1" spans="1:1">
      <c r="A1">
        <v>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G21"/>
  <sheetViews>
    <sheetView tabSelected="1" workbookViewId="0">
      <selection activeCell="E13" sqref="E13"/>
    </sheetView>
  </sheetViews>
  <sheetFormatPr baseColWidth="10" defaultRowHeight="14.5"/>
  <sheetData>
    <row r="1" spans="1:7">
      <c r="A1" s="1" t="str">
        <f t="shared" ref="A1:A21" ca="1" si="0">IF(ROW()&gt;COUNTA(NO),"",MID(INDEX(NO,ROW()),SEARCH("]",INDEX(NO,ROW()))+1,30))</f>
        <v>Feuil1</v>
      </c>
      <c r="B1" s="1">
        <f ca="1">INDIRECT(A1&amp;"!A1",TRUE)</f>
        <v>1</v>
      </c>
      <c r="C1" s="1" t="str">
        <f ca="1">IF(B1="X",INDIRECT(A1&amp;"!A1"),"")</f>
        <v/>
      </c>
      <c r="D1" t="s">
        <v>1</v>
      </c>
      <c r="E1" t="s">
        <v>0</v>
      </c>
      <c r="G1" t="s">
        <v>2</v>
      </c>
    </row>
    <row r="2" spans="1:7">
      <c r="A2" s="1" t="str">
        <f t="shared" ca="1" si="0"/>
        <v>Feuil2</v>
      </c>
      <c r="B2" s="1">
        <f t="shared" ref="B2:B6" ca="1" si="1">INDIRECT(A2&amp;"!A1",TRUE)</f>
        <v>1</v>
      </c>
      <c r="C2" s="1" t="str">
        <f t="shared" ref="C2:C14" ca="1" si="2">IF(B2="X",INDIRECT(A2&amp;"!A1"),"")</f>
        <v/>
      </c>
      <c r="D2">
        <f ca="1">COUNTIF(B:B,E2)</f>
        <v>3</v>
      </c>
      <c r="E2" s="2">
        <v>3</v>
      </c>
      <c r="G2" s="3">
        <f ca="1">SUMPRODUCT(COUNTIF(INDIRECT(A1:A6&amp;"!a1"),E2))</f>
        <v>3</v>
      </c>
    </row>
    <row r="3" spans="1:7">
      <c r="A3" s="1" t="str">
        <f t="shared" ca="1" si="0"/>
        <v>Feuil3</v>
      </c>
      <c r="B3" s="1">
        <f t="shared" ca="1" si="1"/>
        <v>3</v>
      </c>
      <c r="C3" s="1" t="str">
        <f t="shared" ca="1" si="2"/>
        <v/>
      </c>
    </row>
    <row r="4" spans="1:7">
      <c r="A4" s="1" t="str">
        <f t="shared" ca="1" si="0"/>
        <v>Feuil4</v>
      </c>
      <c r="B4" s="1">
        <f t="shared" ca="1" si="1"/>
        <v>2</v>
      </c>
      <c r="C4" s="1" t="str">
        <f t="shared" ca="1" si="2"/>
        <v/>
      </c>
    </row>
    <row r="5" spans="1:7">
      <c r="A5" s="1" t="str">
        <f t="shared" ca="1" si="0"/>
        <v>Feuil5</v>
      </c>
      <c r="B5" s="1">
        <f t="shared" ca="1" si="1"/>
        <v>3</v>
      </c>
      <c r="C5" s="1"/>
    </row>
    <row r="6" spans="1:7">
      <c r="A6" s="1" t="str">
        <f t="shared" ca="1" si="0"/>
        <v>Feuil6</v>
      </c>
      <c r="B6" s="1">
        <f t="shared" ca="1" si="1"/>
        <v>3</v>
      </c>
      <c r="C6" s="1"/>
    </row>
    <row r="7" spans="1:7">
      <c r="A7" s="1" t="str">
        <f t="shared" ca="1" si="0"/>
        <v>bilan</v>
      </c>
      <c r="B7" s="1"/>
      <c r="C7" s="1"/>
    </row>
    <row r="8" spans="1:7">
      <c r="A8" s="1" t="str">
        <f t="shared" ca="1" si="0"/>
        <v/>
      </c>
      <c r="B8" s="1"/>
      <c r="C8" s="1"/>
    </row>
    <row r="9" spans="1:7">
      <c r="A9" s="1" t="str">
        <f t="shared" ca="1" si="0"/>
        <v/>
      </c>
      <c r="B9" s="1"/>
      <c r="C9" s="1"/>
    </row>
    <row r="10" spans="1:7">
      <c r="A10" s="1" t="str">
        <f t="shared" ca="1" si="0"/>
        <v/>
      </c>
      <c r="B10" s="1"/>
      <c r="C10" s="1"/>
    </row>
    <row r="11" spans="1:7">
      <c r="A11" s="1" t="str">
        <f t="shared" ca="1" si="0"/>
        <v/>
      </c>
      <c r="B11" s="1"/>
      <c r="C11" s="1"/>
    </row>
    <row r="12" spans="1:7">
      <c r="A12" s="1" t="str">
        <f t="shared" ca="1" si="0"/>
        <v/>
      </c>
      <c r="B12" s="1"/>
      <c r="C12" s="1"/>
    </row>
    <row r="13" spans="1:7">
      <c r="A13" s="1" t="str">
        <f t="shared" ca="1" si="0"/>
        <v/>
      </c>
      <c r="B13" s="1"/>
      <c r="C13" s="1" t="str">
        <f t="shared" ca="1" si="2"/>
        <v/>
      </c>
    </row>
    <row r="14" spans="1:7">
      <c r="A14" s="1" t="str">
        <f t="shared" ca="1" si="0"/>
        <v/>
      </c>
      <c r="B14" s="1"/>
      <c r="C14" s="1" t="str">
        <f t="shared" ca="1" si="2"/>
        <v/>
      </c>
    </row>
    <row r="15" spans="1:7">
      <c r="A15" s="1" t="str">
        <f t="shared" ca="1" si="0"/>
        <v/>
      </c>
      <c r="B15" s="1"/>
      <c r="C15" s="1"/>
    </row>
    <row r="16" spans="1:7">
      <c r="A16" s="1" t="str">
        <f t="shared" ca="1" si="0"/>
        <v/>
      </c>
      <c r="B16" s="1"/>
      <c r="C16" s="1"/>
    </row>
    <row r="17" spans="1:3">
      <c r="A17" s="1" t="str">
        <f t="shared" ca="1" si="0"/>
        <v/>
      </c>
      <c r="B17" s="1"/>
      <c r="C17" s="1"/>
    </row>
    <row r="18" spans="1:3">
      <c r="A18" s="1" t="str">
        <f t="shared" ca="1" si="0"/>
        <v/>
      </c>
      <c r="B18" s="1"/>
      <c r="C18" s="1"/>
    </row>
    <row r="19" spans="1:3">
      <c r="A19" s="1" t="str">
        <f t="shared" ca="1" si="0"/>
        <v/>
      </c>
      <c r="B19" s="1"/>
      <c r="C19" s="1"/>
    </row>
    <row r="20" spans="1:3">
      <c r="A20" s="1" t="str">
        <f t="shared" ca="1" si="0"/>
        <v/>
      </c>
      <c r="B20" s="1"/>
      <c r="C20" s="1"/>
    </row>
    <row r="21" spans="1:3">
      <c r="A21" s="1" t="str">
        <f t="shared" ca="1" si="0"/>
        <v/>
      </c>
      <c r="B21" s="1"/>
      <c r="C21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Feuil1</vt:lpstr>
      <vt:lpstr>Feuil2</vt:lpstr>
      <vt:lpstr>Feuil3</vt:lpstr>
      <vt:lpstr>Feuil4</vt:lpstr>
      <vt:lpstr>Feuil5</vt:lpstr>
      <vt:lpstr>Feuil6</vt:lpstr>
      <vt:lpstr>bilan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Noël D</dc:creator>
  <cp:lastModifiedBy>tulipe</cp:lastModifiedBy>
  <dcterms:created xsi:type="dcterms:W3CDTF">2020-11-12T09:20:15Z</dcterms:created>
  <dcterms:modified xsi:type="dcterms:W3CDTF">2020-11-12T10:01:24Z</dcterms:modified>
</cp:coreProperties>
</file>