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30" windowHeight="109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J9"/>
  <c r="J6"/>
  <c r="E8" l="1"/>
  <c r="J8" s="1"/>
</calcChain>
</file>

<file path=xl/sharedStrings.xml><?xml version="1.0" encoding="utf-8"?>
<sst xmlns="http://schemas.openxmlformats.org/spreadsheetml/2006/main" count="44" uniqueCount="25">
  <si>
    <t>NOM</t>
  </si>
  <si>
    <t>Prénom</t>
  </si>
  <si>
    <t>Date d'entrée</t>
  </si>
  <si>
    <t>Parcours</t>
  </si>
  <si>
    <t>lundi 2</t>
  </si>
  <si>
    <t>mardi 3</t>
  </si>
  <si>
    <t>mercredi 4</t>
  </si>
  <si>
    <t>jeudi 5</t>
  </si>
  <si>
    <t>vendredi 6</t>
  </si>
  <si>
    <t>Obs/Eval</t>
  </si>
  <si>
    <t>Insert/orientation</t>
  </si>
  <si>
    <t>Découverte</t>
  </si>
  <si>
    <t>Stage</t>
  </si>
  <si>
    <t>Absent</t>
  </si>
  <si>
    <t>P</t>
  </si>
  <si>
    <t>A</t>
  </si>
  <si>
    <t>TOTAL</t>
  </si>
  <si>
    <t>Valorisation par jour</t>
  </si>
  <si>
    <t>PIERRE</t>
  </si>
  <si>
    <t>PAUL</t>
  </si>
  <si>
    <t>JACQUES</t>
  </si>
  <si>
    <t>FRANCOIS</t>
  </si>
  <si>
    <t>p</t>
  </si>
  <si>
    <t>a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</si>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</sst>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C0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N21"/>
  <sheetViews>
    <sheetView tabSelected="1" topLeftCell="C1" workbookViewId="0">
      <selection activeCell="L5" sqref="L5"/>
    </sheetView>
  </sheetViews>
  <sheetFormatPr baseColWidth="10" defaultRowHeight="14.5"/>
  <cols>
    <col min="1" max="4" width="17.26953125" customWidth="1"/>
    <col min="8" max="8" width="10.453125" customWidth="1"/>
    <col min="9" max="9" width="18.81640625" customWidth="1"/>
    <col min="12" max="12" width="6.7265625" customWidth="1"/>
    <col min="13" max="13" width="18.7265625" customWidth="1"/>
    <col min="14" max="14" width="11.81640625" customWidth="1"/>
    <col min="15" max="15" width="20.1796875" customWidth="1"/>
  </cols>
  <sheetData>
    <row r="3" spans="1:14">
      <c r="E3" s="3"/>
      <c r="F3" s="3"/>
      <c r="G3" s="3"/>
      <c r="H3" s="3"/>
      <c r="I3" s="3"/>
    </row>
    <row r="4" spans="1:14">
      <c r="J4" t="s">
        <v>24</v>
      </c>
    </row>
    <row r="5" spans="1:14">
      <c r="A5" t="s">
        <v>0</v>
      </c>
      <c r="B5" t="s">
        <v>1</v>
      </c>
      <c r="C5" t="s">
        <v>2</v>
      </c>
      <c r="D5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16</v>
      </c>
    </row>
    <row r="6" spans="1:14">
      <c r="B6" t="s">
        <v>18</v>
      </c>
      <c r="C6" s="2"/>
      <c r="D6" t="s">
        <v>11</v>
      </c>
      <c r="E6" s="1" t="s">
        <v>22</v>
      </c>
      <c r="F6" s="1" t="s">
        <v>22</v>
      </c>
      <c r="G6" s="1" t="s">
        <v>23</v>
      </c>
      <c r="H6" s="1" t="s">
        <v>22</v>
      </c>
      <c r="I6" s="1" t="s">
        <v>23</v>
      </c>
      <c r="J6" s="6">
        <f>COUNTIF(E6:I6,"P")*SUMPRODUCT((L$14:L$18=$D6)*(N$14:N$18))</f>
        <v>0</v>
      </c>
      <c r="K6" s="1"/>
    </row>
    <row r="7" spans="1:14">
      <c r="B7" t="s">
        <v>19</v>
      </c>
      <c r="D7" t="s">
        <v>9</v>
      </c>
      <c r="E7" s="1" t="s">
        <v>22</v>
      </c>
      <c r="F7" s="1" t="s">
        <v>22</v>
      </c>
      <c r="G7" s="1" t="s">
        <v>22</v>
      </c>
      <c r="H7" s="1" t="s">
        <v>22</v>
      </c>
      <c r="I7" s="1" t="s">
        <v>23</v>
      </c>
      <c r="J7" s="6">
        <f t="shared" ref="J7:J9" si="0">COUNTIF(E7:I7,"P")*SUMPRODUCT((L$14:L$18=$D7)*(N$14:N$18))</f>
        <v>10</v>
      </c>
      <c r="K7" s="1"/>
    </row>
    <row r="8" spans="1:14">
      <c r="B8" t="s">
        <v>20</v>
      </c>
      <c r="D8" t="s">
        <v>12</v>
      </c>
      <c r="E8" s="1">
        <f>IF(D8=$L$15,$H$15,$N$18)+IF(D8=$L$16,$I$15,$N$18)+IF(D8=$L$17,$J$15,$N$18)</f>
        <v>0</v>
      </c>
      <c r="F8" s="1" t="s">
        <v>22</v>
      </c>
      <c r="G8" s="1" t="s">
        <v>15</v>
      </c>
      <c r="H8" s="1" t="s">
        <v>22</v>
      </c>
      <c r="I8" s="1" t="s">
        <v>14</v>
      </c>
      <c r="J8" s="6">
        <f t="shared" si="0"/>
        <v>30</v>
      </c>
      <c r="K8" s="1"/>
    </row>
    <row r="9" spans="1:14">
      <c r="B9" t="s">
        <v>21</v>
      </c>
      <c r="D9" t="s">
        <v>10</v>
      </c>
      <c r="E9" s="1" t="s">
        <v>23</v>
      </c>
      <c r="F9" s="1" t="s">
        <v>23</v>
      </c>
      <c r="G9" s="1" t="s">
        <v>22</v>
      </c>
      <c r="H9" s="1" t="s">
        <v>22</v>
      </c>
      <c r="I9" s="1" t="s">
        <v>23</v>
      </c>
      <c r="J9" s="6">
        <f t="shared" si="0"/>
        <v>10</v>
      </c>
      <c r="K9" s="1"/>
    </row>
    <row r="12" spans="1:14" ht="15" customHeight="1"/>
    <row r="13" spans="1:14" ht="33" customHeight="1">
      <c r="N13" s="4" t="s">
        <v>17</v>
      </c>
    </row>
    <row r="14" spans="1:14">
      <c r="L14" s="7" t="s">
        <v>11</v>
      </c>
      <c r="M14" s="7"/>
      <c r="N14" s="8">
        <v>0</v>
      </c>
    </row>
    <row r="15" spans="1:14">
      <c r="G15" s="5"/>
      <c r="H15" s="5"/>
      <c r="I15" s="5"/>
      <c r="J15" s="5"/>
      <c r="L15" s="7" t="s">
        <v>9</v>
      </c>
      <c r="M15" s="7"/>
      <c r="N15" s="8">
        <v>2.5</v>
      </c>
    </row>
    <row r="16" spans="1:14">
      <c r="L16" s="7" t="s">
        <v>10</v>
      </c>
      <c r="M16" s="7"/>
      <c r="N16" s="8">
        <v>5</v>
      </c>
    </row>
    <row r="17" spans="12:14">
      <c r="L17" s="7" t="s">
        <v>12</v>
      </c>
      <c r="M17" s="7"/>
      <c r="N17" s="8">
        <v>10</v>
      </c>
    </row>
    <row r="18" spans="12:14">
      <c r="L18" s="7" t="s">
        <v>13</v>
      </c>
      <c r="M18" s="7"/>
      <c r="N18" s="8">
        <v>0</v>
      </c>
    </row>
    <row r="20" spans="12:14">
      <c r="N20" s="5"/>
    </row>
    <row r="21" spans="12:14">
      <c r="N21" s="5"/>
    </row>
  </sheetData>
  <conditionalFormatting sqref="E5:I9 J5 K6">
    <cfRule type="containsText" dxfId="1" priority="2" operator="containsText" text="P">
      <formula>NOT(ISERROR(SEARCH("P",E5)))</formula>
    </cfRule>
  </conditionalFormatting>
  <conditionalFormatting sqref="E6:I9 K6">
    <cfRule type="containsText" dxfId="0" priority="1" operator="containsText" text="A">
      <formula>NOT(ISERROR(SEARCH("A",E6)))</formula>
    </cfRule>
  </conditionalFormatting>
  <dataValidations count="3">
    <dataValidation type="list" allowBlank="1" showInputMessage="1" showErrorMessage="1" sqref="D26:D32">
      <formula1>$M$15:$M$17</formula1>
    </dataValidation>
    <dataValidation type="list" allowBlank="1" showInputMessage="1" showErrorMessage="1" sqref="D10:D25">
      <formula1>$M$15:$M$18</formula1>
    </dataValidation>
    <dataValidation type="list" allowBlank="1" showInputMessage="1" showErrorMessage="1" sqref="D6:D9">
      <formula1>$L$14:$L$18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MDESGEORGES@asea43.org</dc:creator>
  <cp:lastModifiedBy>tulipe</cp:lastModifiedBy>
  <dcterms:created xsi:type="dcterms:W3CDTF">2020-11-02T15:43:30Z</dcterms:created>
  <dcterms:modified xsi:type="dcterms:W3CDTF">2020-11-09T11:43:42Z</dcterms:modified>
</cp:coreProperties>
</file>