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560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a="1"/>
  <c r="E23" s="1"/>
  <c r="H24"/>
  <c r="P3" a="1"/>
  <c r="P3" s="1"/>
  <c r="P4" a="1"/>
  <c r="P4" s="1"/>
  <c r="P5" a="1"/>
  <c r="P5" s="1"/>
  <c r="P6" a="1"/>
  <c r="P6" s="1"/>
  <c r="P2" a="1"/>
  <c r="P2" s="1"/>
  <c r="E26" l="1" a="1"/>
  <c r="E26" s="1"/>
  <c r="E27" s="1"/>
  <c r="E18"/>
  <c r="B18"/>
  <c r="H9"/>
  <c r="E9"/>
  <c r="B9"/>
</calcChain>
</file>

<file path=xl/sharedStrings.xml><?xml version="1.0" encoding="utf-8"?>
<sst xmlns="http://schemas.openxmlformats.org/spreadsheetml/2006/main" count="49" uniqueCount="37">
  <si>
    <t>PRODUIT A…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</si>
  <si>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</si>
  <si>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</si>
  <si>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</si>
  <si>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</si>
  <si>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</si>
  <si>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</si>
  <si>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</si>
  <si>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</si>
  <si>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</si>
  <si>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</si>
  <si>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PRODUIT B…</t>
  </si>
  <si>
    <t>PRODUIT C…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</si>
  <si>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</si>
  <si>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</si>
  <si>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</si>
  <si>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</si>
  <si>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</si>
  <si>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</si>
  <si>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</si>
  <si>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</si>
  <si>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</si>
  <si>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</si>
  <si>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</si>
  <si>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</si>
  <si>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</si>
  <si>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</si>
  <si>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</si>
  <si>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PRODUIT D…</t>
  </si>
  <si>
    <t>PRODUIT E…</t>
  </si>
  <si>
    <t>Total</t>
  </si>
  <si>
    <t>choix1</t>
  </si>
  <si>
    <t>total du cchoix1</t>
  </si>
  <si>
    <t>Total du reste</t>
  </si>
  <si>
    <t>verif</t>
  </si>
  <si>
    <t>total général</t>
  </si>
  <si>
    <t xml:space="preserve">tu peux panacher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</si>
</sst>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rgb="FF222222"/>
      <name val="Verdana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3" fillId="0" borderId="2" xfId="0" applyFont="1" applyFill="1" applyBorder="1"/>
    <xf numFmtId="44" fontId="0" fillId="0" borderId="3" xfId="1" applyFont="1" applyBorder="1" applyAlignment="1">
      <alignment horizontal="center"/>
    </xf>
    <xf numFmtId="44" fontId="0" fillId="3" borderId="0" xfId="0" applyNumberFormat="1" applyFill="1"/>
    <xf numFmtId="44" fontId="0" fillId="3" borderId="0" xfId="0" applyNumberFormat="1" applyFill="1" applyBorder="1" applyAlignment="1">
      <alignment horizontal="center"/>
    </xf>
    <xf numFmtId="44" fontId="0" fillId="3" borderId="0" xfId="0" applyNumberFormat="1" applyFill="1" applyAlignment="1">
      <alignment horizontal="center"/>
    </xf>
    <xf numFmtId="44" fontId="0" fillId="4" borderId="0" xfId="0" applyNumberFormat="1" applyFill="1"/>
    <xf numFmtId="44" fontId="0" fillId="4" borderId="0" xfId="0" applyNumberFormat="1" applyFill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44" fontId="0" fillId="5" borderId="0" xfId="0" applyNumberFormat="1" applyFill="1"/>
    <xf numFmtId="0" fontId="0" fillId="5" borderId="0" xfId="0" applyFill="1"/>
    <xf numFmtId="0" fontId="5" fillId="0" borderId="0" xfId="0" applyFont="1"/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0" fillId="0" borderId="1" xfId="0" applyBorder="1" applyAlignment="1">
      <alignment horizontal="center"/>
    </xf>
    <xf numFmtId="44" fontId="0" fillId="0" borderId="0" xfId="0" applyNumberFormat="1"/>
    <xf numFmtId="0" fontId="0" fillId="2" borderId="0" xfId="0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55563</xdr:rowOff>
    </xdr:from>
    <xdr:to>
      <xdr:col>7</xdr:col>
      <xdr:colOff>127000</xdr:colOff>
      <xdr:row>26</xdr:row>
      <xdr:rowOff>95250</xdr:rowOff>
    </xdr:to>
    <xdr:cxnSp macro="">
      <xdr:nvCxnSpPr>
        <xdr:cNvPr id="4" name="Connecteur droit avec flèche 3"/>
        <xdr:cNvCxnSpPr/>
      </xdr:nvCxnSpPr>
      <xdr:spPr>
        <a:xfrm flipV="1">
          <a:off x="3175000" y="5008563"/>
          <a:ext cx="531813" cy="4524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95251</xdr:colOff>
      <xdr:row>21</xdr:row>
      <xdr:rowOff>15874</xdr:rowOff>
    </xdr:from>
    <xdr:to>
      <xdr:col>3</xdr:col>
      <xdr:colOff>396876</xdr:colOff>
      <xdr:row>21</xdr:row>
      <xdr:rowOff>103187</xdr:rowOff>
    </xdr:to>
    <xdr:cxnSp macro="">
      <xdr:nvCxnSpPr>
        <xdr:cNvPr id="6" name="Connecteur droit avec flèche 5"/>
        <xdr:cNvCxnSpPr/>
      </xdr:nvCxnSpPr>
      <xdr:spPr>
        <a:xfrm rot="10800000" flipV="1">
          <a:off x="1492251" y="4349749"/>
          <a:ext cx="492125" cy="87313"/>
        </a:xfrm>
        <a:prstGeom prst="straightConnector1">
          <a:avLst/>
        </a:prstGeom>
        <a:ln w="2222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38"/>
  <sheetViews>
    <sheetView tabSelected="1" zoomScale="80" zoomScaleNormal="80" workbookViewId="0">
      <selection activeCell="I18" sqref="I18"/>
    </sheetView>
  </sheetViews>
  <sheetFormatPr baseColWidth="10" defaultRowHeight="16.5" customHeight="1"/>
  <cols>
    <col min="1" max="1" width="5.81640625" customWidth="1"/>
    <col min="2" max="2" width="14.1796875" style="1" customWidth="1"/>
    <col min="3" max="3" width="2.7265625" customWidth="1"/>
    <col min="4" max="4" width="5.81640625" customWidth="1"/>
    <col min="5" max="5" width="14.1796875" customWidth="1"/>
    <col min="6" max="6" width="2.7265625" customWidth="1"/>
    <col min="7" max="7" width="5.81640625" customWidth="1"/>
    <col min="8" max="8" width="14.1796875" customWidth="1"/>
    <col min="9" max="9" width="23.453125" customWidth="1"/>
  </cols>
  <sheetData>
    <row r="2" spans="1:16" ht="16.5" customHeight="1">
      <c r="O2" s="3" t="s">
        <v>0</v>
      </c>
      <c r="P2" t="str">
        <f t="array" ref="P2">IFERROR(INDEX(O$2:O$6,SMALL(IF(COUNTIF(B$21:B$25,O$2:O$6)=0,ROW(O$2:O$6)-1,""),ROW(A1))),"")</f>
        <v>PRODUIT B…</v>
      </c>
    </row>
    <row r="3" spans="1:16" ht="16.5" customHeight="1">
      <c r="A3" s="2"/>
      <c r="B3" s="3" t="s">
        <v>0</v>
      </c>
      <c r="D3" s="2"/>
      <c r="E3" s="3" t="s">
        <v>11</v>
      </c>
      <c r="G3" s="2"/>
      <c r="H3" s="3" t="s">
        <v>12</v>
      </c>
      <c r="O3" s="3" t="s">
        <v>11</v>
      </c>
      <c r="P3" t="str">
        <f t="array" ref="P3">IFERROR(INDEX(O$2:O$6,SMALL(IF(COUNTIF(B$21:B$25,O$2:O$6)=0,ROW(O$2:O$6)-1,""),ROW(A2))),"")</f>
        <v>PRODUIT E…</v>
      </c>
    </row>
    <row r="4" spans="1:16" ht="16.5" customHeight="1">
      <c r="A4" s="2" t="s">
        <v>1</v>
      </c>
      <c r="B4" s="4">
        <v>258</v>
      </c>
      <c r="D4" s="2" t="s">
        <v>6</v>
      </c>
      <c r="E4" s="4">
        <v>547</v>
      </c>
      <c r="G4" s="2" t="s">
        <v>13</v>
      </c>
      <c r="H4" s="4">
        <v>886</v>
      </c>
      <c r="O4" s="3" t="s">
        <v>12</v>
      </c>
      <c r="P4" t="str">
        <f t="array" ref="P4">IFERROR(INDEX(O$2:O$6,SMALL(IF(COUNTIF(B$21:B$25,O$2:O$6)=0,ROW(O$2:O$6)-1,""),ROW(A3))),"")</f>
        <v/>
      </c>
    </row>
    <row r="5" spans="1:16" ht="16.5" customHeight="1">
      <c r="A5" s="2" t="s">
        <v>2</v>
      </c>
      <c r="B5" s="4">
        <v>412</v>
      </c>
      <c r="D5" s="2" t="s">
        <v>7</v>
      </c>
      <c r="E5" s="4">
        <v>239</v>
      </c>
      <c r="G5" s="2" t="s">
        <v>14</v>
      </c>
      <c r="H5" s="4">
        <v>236</v>
      </c>
      <c r="O5" s="3" t="s">
        <v>28</v>
      </c>
      <c r="P5" t="str">
        <f t="array" ref="P5">IFERROR(INDEX(O$2:O$6,SMALL(IF(COUNTIF(B$21:B$25,O$2:O$6)=0,ROW(O$2:O$6)-1,""),ROW(A4))),"")</f>
        <v/>
      </c>
    </row>
    <row r="6" spans="1:16" ht="16.5" customHeight="1">
      <c r="A6" s="2" t="s">
        <v>3</v>
      </c>
      <c r="B6" s="4">
        <v>611</v>
      </c>
      <c r="D6" s="2" t="s">
        <v>8</v>
      </c>
      <c r="E6" s="4">
        <v>169</v>
      </c>
      <c r="G6" s="2" t="s">
        <v>15</v>
      </c>
      <c r="H6" s="4">
        <v>711</v>
      </c>
      <c r="O6" s="3" t="s">
        <v>29</v>
      </c>
      <c r="P6" t="str">
        <f t="array" ref="P6">IFERROR(INDEX(O$2:O$6,SMALL(IF(COUNTIF(B$21:B$25,O$2:O$6)=0,ROW(O$2:O$6)-1,""),ROW(A5))),"")</f>
        <v/>
      </c>
    </row>
    <row r="7" spans="1:16" ht="16.5" customHeight="1">
      <c r="A7" s="2" t="s">
        <v>4</v>
      </c>
      <c r="B7" s="4">
        <v>357</v>
      </c>
      <c r="D7" s="2" t="s">
        <v>9</v>
      </c>
      <c r="E7" s="4">
        <v>502</v>
      </c>
      <c r="G7" s="2" t="s">
        <v>16</v>
      </c>
      <c r="H7" s="4">
        <v>274</v>
      </c>
    </row>
    <row r="8" spans="1:16" ht="16.5" customHeight="1" thickBot="1">
      <c r="A8" s="2" t="s">
        <v>5</v>
      </c>
      <c r="B8" s="6">
        <v>268</v>
      </c>
      <c r="D8" s="2" t="s">
        <v>10</v>
      </c>
      <c r="E8" s="6">
        <v>147</v>
      </c>
      <c r="G8" s="2" t="s">
        <v>17</v>
      </c>
      <c r="H8" s="6">
        <v>403</v>
      </c>
    </row>
    <row r="9" spans="1:16" ht="16.5" customHeight="1">
      <c r="A9" s="5" t="s">
        <v>30</v>
      </c>
      <c r="B9" s="8">
        <f>SUM(B4:B8)</f>
        <v>1906</v>
      </c>
      <c r="D9" s="5" t="s">
        <v>30</v>
      </c>
      <c r="E9" s="11">
        <f>SUM(E4:E8)</f>
        <v>1604</v>
      </c>
      <c r="G9" s="5" t="s">
        <v>30</v>
      </c>
      <c r="H9" s="9">
        <f>SUM(H4:H8)</f>
        <v>2510</v>
      </c>
      <c r="J9" s="20"/>
    </row>
    <row r="12" spans="1:16" ht="16.5" customHeight="1">
      <c r="A12" s="2"/>
      <c r="B12" s="3" t="s">
        <v>28</v>
      </c>
      <c r="D12" s="2"/>
      <c r="E12" s="3" t="s">
        <v>29</v>
      </c>
    </row>
    <row r="13" spans="1:16" ht="16.5" customHeight="1">
      <c r="A13" s="2" t="s">
        <v>18</v>
      </c>
      <c r="B13" s="4">
        <v>359</v>
      </c>
      <c r="D13" s="2" t="s">
        <v>23</v>
      </c>
      <c r="E13" s="4">
        <v>111</v>
      </c>
    </row>
    <row r="14" spans="1:16" ht="16.5" customHeight="1">
      <c r="A14" s="2" t="s">
        <v>19</v>
      </c>
      <c r="B14" s="4">
        <v>301</v>
      </c>
      <c r="D14" s="2" t="s">
        <v>24</v>
      </c>
      <c r="E14" s="4">
        <v>487</v>
      </c>
      <c r="F14" s="17"/>
      <c r="G14" s="17"/>
      <c r="H14" s="17"/>
      <c r="I14" s="17"/>
    </row>
    <row r="15" spans="1:16" ht="16.5" customHeight="1">
      <c r="A15" s="2" t="s">
        <v>20</v>
      </c>
      <c r="B15" s="4">
        <v>268</v>
      </c>
      <c r="D15" s="2" t="s">
        <v>25</v>
      </c>
      <c r="E15" s="4">
        <v>347</v>
      </c>
      <c r="F15" s="17"/>
      <c r="G15" s="17"/>
      <c r="H15" s="17"/>
      <c r="I15" s="17"/>
    </row>
    <row r="16" spans="1:16" ht="16.5" customHeight="1">
      <c r="A16" s="2" t="s">
        <v>21</v>
      </c>
      <c r="B16" s="4">
        <v>734</v>
      </c>
      <c r="D16" s="2" t="s">
        <v>26</v>
      </c>
      <c r="E16" s="4">
        <v>169</v>
      </c>
      <c r="F16" s="17"/>
      <c r="G16" s="17"/>
      <c r="H16" s="17"/>
      <c r="I16" s="17"/>
    </row>
    <row r="17" spans="1:9" ht="16.5" customHeight="1" thickBot="1">
      <c r="A17" s="2" t="s">
        <v>22</v>
      </c>
      <c r="B17" s="6">
        <v>674</v>
      </c>
      <c r="D17" s="2" t="s">
        <v>27</v>
      </c>
      <c r="E17" s="6">
        <v>413</v>
      </c>
      <c r="F17" s="17"/>
      <c r="G17" s="17"/>
      <c r="H17" s="17"/>
    </row>
    <row r="18" spans="1:9" ht="16.5" customHeight="1">
      <c r="A18" s="5" t="s">
        <v>30</v>
      </c>
      <c r="B18" s="9">
        <f>SUM(B13:B17)</f>
        <v>2336</v>
      </c>
      <c r="D18" s="5" t="s">
        <v>30</v>
      </c>
      <c r="E18" s="11">
        <f>SUM(E13:E17)</f>
        <v>1527</v>
      </c>
      <c r="F18" s="17"/>
      <c r="G18" s="17"/>
      <c r="H18" s="17"/>
      <c r="I18" s="17"/>
    </row>
    <row r="19" spans="1:9" ht="16.5" customHeight="1">
      <c r="F19" s="17"/>
      <c r="G19" s="17"/>
      <c r="H19" s="17"/>
      <c r="I19" s="17"/>
    </row>
    <row r="20" spans="1:9" ht="16.5" customHeight="1">
      <c r="B20" s="1" t="s">
        <v>31</v>
      </c>
      <c r="F20" s="18"/>
      <c r="G20" s="18"/>
      <c r="H20" s="18"/>
      <c r="I20" s="18"/>
    </row>
    <row r="21" spans="1:9" ht="16.5" customHeight="1">
      <c r="B21" s="19" t="s">
        <v>0</v>
      </c>
      <c r="E21" s="21" t="s">
        <v>32</v>
      </c>
      <c r="I21" s="22" t="s">
        <v>36</v>
      </c>
    </row>
    <row r="22" spans="1:9" ht="16.5" customHeight="1">
      <c r="B22" s="19" t="s">
        <v>12</v>
      </c>
      <c r="E22" s="21"/>
    </row>
    <row r="23" spans="1:9" ht="16.5" customHeight="1">
      <c r="B23" s="19" t="s">
        <v>28</v>
      </c>
      <c r="D23" s="16"/>
      <c r="E23" s="7">
        <f t="array" ref="E23">SUM(IF(COUNTIF(B21:B25,B3:H3)&gt;0,B9:H9,0))+SUM(IF(COUNTIF(B21:B25,B12:H12)&gt;0,B18:H18,0))</f>
        <v>6752</v>
      </c>
      <c r="G23" s="16"/>
      <c r="H23" s="14" t="s">
        <v>35</v>
      </c>
      <c r="I23" s="15"/>
    </row>
    <row r="24" spans="1:9" ht="16.5" customHeight="1">
      <c r="B24" s="19"/>
      <c r="E24" s="21" t="s">
        <v>33</v>
      </c>
      <c r="H24" s="20">
        <f>B9+E9+H9+B18+E18</f>
        <v>9883</v>
      </c>
    </row>
    <row r="25" spans="1:9" ht="16.5" customHeight="1">
      <c r="B25" s="19"/>
      <c r="E25" s="21"/>
    </row>
    <row r="26" spans="1:9" ht="16.5" customHeight="1">
      <c r="B26" s="12"/>
      <c r="E26" s="10">
        <f t="array" ref="E26">SUM(IF(COUNTIF(P2:P6,B3:H3)&gt;0,B9:H9,0))+SUM(IF(COUNTIF(P2:P6,B12:H12)&gt;0,B18:H18,0))</f>
        <v>3131</v>
      </c>
    </row>
    <row r="27" spans="1:9" ht="16.5" customHeight="1">
      <c r="B27" s="13"/>
      <c r="D27" t="s">
        <v>34</v>
      </c>
      <c r="E27" s="20">
        <f>E23+E26</f>
        <v>9883</v>
      </c>
    </row>
    <row r="28" spans="1:9" ht="16.5" customHeight="1">
      <c r="B28" s="12"/>
    </row>
    <row r="29" spans="1:9" ht="16.5" customHeight="1">
      <c r="B29" s="13"/>
    </row>
    <row r="30" spans="1:9" ht="16.5" customHeight="1">
      <c r="B30" s="12"/>
    </row>
    <row r="31" spans="1:9" ht="16.5" customHeight="1">
      <c r="B31" s="13"/>
    </row>
    <row r="32" spans="1:9" ht="16.5" customHeight="1">
      <c r="B32" s="13"/>
    </row>
    <row r="33" ht="10.5" customHeight="1"/>
    <row r="34" ht="10.5" customHeight="1"/>
    <row r="35" ht="10.5" customHeight="1"/>
    <row r="36" ht="10.5" customHeight="1"/>
    <row r="37" ht="10.5" customHeight="1"/>
    <row r="38" ht="10.5" customHeight="1"/>
  </sheetData>
  <mergeCells count="2">
    <mergeCell ref="E21:E22"/>
    <mergeCell ref="E24:E25"/>
  </mergeCells>
  <dataValidations count="2">
    <dataValidation type="list" allowBlank="1" showInputMessage="1" showErrorMessage="1" sqref="B21">
      <formula1>$O$2:$O$6</formula1>
    </dataValidation>
    <dataValidation type="list" allowBlank="1" showInputMessage="1" showErrorMessage="1" sqref="B22:B25">
      <formula1>$P$2:$P$6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tulipe</cp:lastModifiedBy>
  <dcterms:created xsi:type="dcterms:W3CDTF">2020-11-03T14:21:10Z</dcterms:created>
  <dcterms:modified xsi:type="dcterms:W3CDTF">2020-11-03T17:44:27Z</dcterms:modified>
</cp:coreProperties>
</file>