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2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bddfruit">Feuil2!$C$24:$R$38</definedName>
    <definedName name="bddville">Feuil2!$C$40:$R$54</definedName>
    <definedName name="bdx">Feuil2!$B$3:$AD$18</definedName>
    <definedName name="fruits">Feuil2!$B$2:$AD$2</definedName>
    <definedName name="vendeur">Feuil2!$A$3:$A$18</definedName>
    <definedName name="vendeur1">Feuil1!$A$3:$A$18</definedName>
    <definedName name="vendeur2">Feuil2!$C$39:$R$39</definedName>
    <definedName name="ville">Feuil1!$B$2:$Q$2</definedName>
    <definedName name="xville">Feuil1!$B$3:$Q$18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0" i="4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"/>
  <c r="D40" i="2" a="1"/>
  <c r="D40" s="1"/>
  <c r="E40" a="1"/>
  <c r="E40" s="1"/>
  <c r="F40" a="1"/>
  <c r="F40" s="1"/>
  <c r="G40" a="1"/>
  <c r="G40" s="1"/>
  <c r="H40" a="1"/>
  <c r="H40" s="1"/>
  <c r="I40" a="1"/>
  <c r="I40" s="1"/>
  <c r="J40" a="1"/>
  <c r="J40" s="1"/>
  <c r="K40" a="1"/>
  <c r="K40" s="1"/>
  <c r="L40" a="1"/>
  <c r="L40" s="1"/>
  <c r="M40" a="1"/>
  <c r="M40" s="1"/>
  <c r="N40" a="1"/>
  <c r="N40" s="1"/>
  <c r="O40" a="1"/>
  <c r="O40" s="1"/>
  <c r="P40" a="1"/>
  <c r="P40" s="1"/>
  <c r="Q40" a="1"/>
  <c r="Q40" s="1"/>
  <c r="R40" a="1"/>
  <c r="R40" s="1"/>
  <c r="D41" a="1"/>
  <c r="D41" s="1"/>
  <c r="E41" a="1"/>
  <c r="E41" s="1"/>
  <c r="F41" a="1"/>
  <c r="F41" s="1"/>
  <c r="G41" a="1"/>
  <c r="G41" s="1"/>
  <c r="H41" a="1"/>
  <c r="H41" s="1"/>
  <c r="I41" a="1"/>
  <c r="I41" s="1"/>
  <c r="J41" a="1"/>
  <c r="J41" s="1"/>
  <c r="K41" a="1"/>
  <c r="K41" s="1"/>
  <c r="L41" a="1"/>
  <c r="L41" s="1"/>
  <c r="M41" a="1"/>
  <c r="M41" s="1"/>
  <c r="N41" a="1"/>
  <c r="N41" s="1"/>
  <c r="O41" a="1"/>
  <c r="O41" s="1"/>
  <c r="P41" a="1"/>
  <c r="P41" s="1"/>
  <c r="Q41" a="1"/>
  <c r="Q41" s="1"/>
  <c r="R41" a="1"/>
  <c r="R41" s="1"/>
  <c r="D42" a="1"/>
  <c r="D42" s="1"/>
  <c r="E42" a="1"/>
  <c r="E42" s="1"/>
  <c r="F42" a="1"/>
  <c r="F42" s="1"/>
  <c r="G42" a="1"/>
  <c r="G42" s="1"/>
  <c r="H42" a="1"/>
  <c r="H42" s="1"/>
  <c r="I42" a="1"/>
  <c r="I42" s="1"/>
  <c r="J42" a="1"/>
  <c r="J42" s="1"/>
  <c r="K42" a="1"/>
  <c r="K42" s="1"/>
  <c r="L42" a="1"/>
  <c r="L42" s="1"/>
  <c r="M42" a="1"/>
  <c r="M42" s="1"/>
  <c r="N42" a="1"/>
  <c r="N42" s="1"/>
  <c r="O42" a="1"/>
  <c r="O42" s="1"/>
  <c r="P42" a="1"/>
  <c r="P42" s="1"/>
  <c r="Q42" a="1"/>
  <c r="Q42" s="1"/>
  <c r="R42" a="1"/>
  <c r="R42" s="1"/>
  <c r="D43" a="1"/>
  <c r="D43" s="1"/>
  <c r="E43" a="1"/>
  <c r="E43" s="1"/>
  <c r="F43" a="1"/>
  <c r="F43" s="1"/>
  <c r="G43" a="1"/>
  <c r="G43" s="1"/>
  <c r="H43" a="1"/>
  <c r="H43" s="1"/>
  <c r="I43" a="1"/>
  <c r="I43" s="1"/>
  <c r="J43" a="1"/>
  <c r="J43" s="1"/>
  <c r="K43" a="1"/>
  <c r="K43" s="1"/>
  <c r="L43" a="1"/>
  <c r="L43" s="1"/>
  <c r="M43" a="1"/>
  <c r="M43" s="1"/>
  <c r="N43" a="1"/>
  <c r="N43" s="1"/>
  <c r="O43" a="1"/>
  <c r="O43" s="1"/>
  <c r="P43" a="1"/>
  <c r="P43" s="1"/>
  <c r="Q43" a="1"/>
  <c r="Q43" s="1"/>
  <c r="R43" a="1"/>
  <c r="R43" s="1"/>
  <c r="D44" a="1"/>
  <c r="D44" s="1"/>
  <c r="E44" a="1"/>
  <c r="E44" s="1"/>
  <c r="F44" a="1"/>
  <c r="F44" s="1"/>
  <c r="G44" a="1"/>
  <c r="G44" s="1"/>
  <c r="H44" a="1"/>
  <c r="H44" s="1"/>
  <c r="I44" a="1"/>
  <c r="I44" s="1"/>
  <c r="J44" a="1"/>
  <c r="J44" s="1"/>
  <c r="K44" a="1"/>
  <c r="K44" s="1"/>
  <c r="L44" a="1"/>
  <c r="L44" s="1"/>
  <c r="M44" a="1"/>
  <c r="M44" s="1"/>
  <c r="N44" a="1"/>
  <c r="N44" s="1"/>
  <c r="O44" a="1"/>
  <c r="O44" s="1"/>
  <c r="P44" a="1"/>
  <c r="P44" s="1"/>
  <c r="Q44" a="1"/>
  <c r="Q44" s="1"/>
  <c r="R44" a="1"/>
  <c r="R44" s="1"/>
  <c r="D45" a="1"/>
  <c r="D45" s="1"/>
  <c r="E45" a="1"/>
  <c r="E45" s="1"/>
  <c r="F45" a="1"/>
  <c r="F45" s="1"/>
  <c r="G45" a="1"/>
  <c r="G45" s="1"/>
  <c r="H45" a="1"/>
  <c r="H45" s="1"/>
  <c r="I45" a="1"/>
  <c r="I45" s="1"/>
  <c r="J45" a="1"/>
  <c r="J45" s="1"/>
  <c r="K45" a="1"/>
  <c r="K45" s="1"/>
  <c r="L45" a="1"/>
  <c r="L45" s="1"/>
  <c r="M45" a="1"/>
  <c r="M45" s="1"/>
  <c r="N45" a="1"/>
  <c r="N45" s="1"/>
  <c r="O45" a="1"/>
  <c r="O45" s="1"/>
  <c r="P45" a="1"/>
  <c r="P45" s="1"/>
  <c r="Q45" a="1"/>
  <c r="Q45" s="1"/>
  <c r="R45" a="1"/>
  <c r="R45" s="1"/>
  <c r="D46" a="1"/>
  <c r="D46" s="1"/>
  <c r="E46" a="1"/>
  <c r="E46" s="1"/>
  <c r="F46" a="1"/>
  <c r="F46" s="1"/>
  <c r="G46" a="1"/>
  <c r="G46" s="1"/>
  <c r="H46" a="1"/>
  <c r="H46" s="1"/>
  <c r="I46" a="1"/>
  <c r="I46" s="1"/>
  <c r="J46" a="1"/>
  <c r="J46" s="1"/>
  <c r="K46" a="1"/>
  <c r="K46" s="1"/>
  <c r="L46" a="1"/>
  <c r="L46" s="1"/>
  <c r="M46" a="1"/>
  <c r="M46" s="1"/>
  <c r="N46" a="1"/>
  <c r="N46" s="1"/>
  <c r="O46" a="1"/>
  <c r="O46" s="1"/>
  <c r="P46" a="1"/>
  <c r="P46" s="1"/>
  <c r="Q46" a="1"/>
  <c r="Q46" s="1"/>
  <c r="R46" a="1"/>
  <c r="R46" s="1"/>
  <c r="D47" a="1"/>
  <c r="D47" s="1"/>
  <c r="E47" a="1"/>
  <c r="E47" s="1"/>
  <c r="F47" a="1"/>
  <c r="F47" s="1"/>
  <c r="G47" a="1"/>
  <c r="G47" s="1"/>
  <c r="H47" a="1"/>
  <c r="H47" s="1"/>
  <c r="I47" a="1"/>
  <c r="I47" s="1"/>
  <c r="J47" a="1"/>
  <c r="J47" s="1"/>
  <c r="K47" a="1"/>
  <c r="K47" s="1"/>
  <c r="L47" a="1"/>
  <c r="L47" s="1"/>
  <c r="M47" a="1"/>
  <c r="M47" s="1"/>
  <c r="N47" a="1"/>
  <c r="N47" s="1"/>
  <c r="O47" a="1"/>
  <c r="O47" s="1"/>
  <c r="P47" a="1"/>
  <c r="P47" s="1"/>
  <c r="Q47" a="1"/>
  <c r="Q47" s="1"/>
  <c r="R47" a="1"/>
  <c r="R47" s="1"/>
  <c r="D48" a="1"/>
  <c r="D48" s="1"/>
  <c r="E48" a="1"/>
  <c r="E48" s="1"/>
  <c r="F48" a="1"/>
  <c r="F48" s="1"/>
  <c r="G48" a="1"/>
  <c r="G48" s="1"/>
  <c r="H48" a="1"/>
  <c r="H48" s="1"/>
  <c r="I48" a="1"/>
  <c r="I48" s="1"/>
  <c r="J48" a="1"/>
  <c r="J48" s="1"/>
  <c r="K48" a="1"/>
  <c r="K48" s="1"/>
  <c r="L48" a="1"/>
  <c r="L48" s="1"/>
  <c r="M48" a="1"/>
  <c r="M48" s="1"/>
  <c r="N48" a="1"/>
  <c r="N48" s="1"/>
  <c r="O48" a="1"/>
  <c r="O48" s="1"/>
  <c r="P48" a="1"/>
  <c r="P48" s="1"/>
  <c r="Q48" a="1"/>
  <c r="Q48" s="1"/>
  <c r="R48" a="1"/>
  <c r="R48" s="1"/>
  <c r="D49" a="1"/>
  <c r="D49" s="1"/>
  <c r="E49" a="1"/>
  <c r="E49" s="1"/>
  <c r="F49" a="1"/>
  <c r="F49" s="1"/>
  <c r="G49" a="1"/>
  <c r="G49" s="1"/>
  <c r="H49" a="1"/>
  <c r="H49" s="1"/>
  <c r="I49" a="1"/>
  <c r="I49" s="1"/>
  <c r="J49" a="1"/>
  <c r="J49" s="1"/>
  <c r="K49" a="1"/>
  <c r="K49" s="1"/>
  <c r="L49" a="1"/>
  <c r="L49" s="1"/>
  <c r="M49" a="1"/>
  <c r="M49" s="1"/>
  <c r="N49" a="1"/>
  <c r="N49" s="1"/>
  <c r="O49" a="1"/>
  <c r="O49" s="1"/>
  <c r="P49" a="1"/>
  <c r="P49" s="1"/>
  <c r="Q49" a="1"/>
  <c r="Q49" s="1"/>
  <c r="R49" a="1"/>
  <c r="R49" s="1"/>
  <c r="D50" a="1"/>
  <c r="D50" s="1"/>
  <c r="E50" a="1"/>
  <c r="E50" s="1"/>
  <c r="F50" a="1"/>
  <c r="F50" s="1"/>
  <c r="G50" a="1"/>
  <c r="G50" s="1"/>
  <c r="H50" a="1"/>
  <c r="H50" s="1"/>
  <c r="I50" a="1"/>
  <c r="I50" s="1"/>
  <c r="J50" a="1"/>
  <c r="J50" s="1"/>
  <c r="K50" a="1"/>
  <c r="K50" s="1"/>
  <c r="L50" a="1"/>
  <c r="L50" s="1"/>
  <c r="M50" a="1"/>
  <c r="M50" s="1"/>
  <c r="N50" a="1"/>
  <c r="N50" s="1"/>
  <c r="O50" a="1"/>
  <c r="O50" s="1"/>
  <c r="P50" a="1"/>
  <c r="P50" s="1"/>
  <c r="Q50" a="1"/>
  <c r="Q50" s="1"/>
  <c r="R50" a="1"/>
  <c r="R50" s="1"/>
  <c r="D51" a="1"/>
  <c r="D51" s="1"/>
  <c r="E51" a="1"/>
  <c r="E51" s="1"/>
  <c r="F51" a="1"/>
  <c r="F51" s="1"/>
  <c r="G51" a="1"/>
  <c r="G51" s="1"/>
  <c r="H51" a="1"/>
  <c r="H51" s="1"/>
  <c r="I51" a="1"/>
  <c r="I51" s="1"/>
  <c r="J51" a="1"/>
  <c r="J51" s="1"/>
  <c r="K51" a="1"/>
  <c r="K51" s="1"/>
  <c r="L51" a="1"/>
  <c r="L51" s="1"/>
  <c r="M51" a="1"/>
  <c r="M51" s="1"/>
  <c r="N51" a="1"/>
  <c r="N51" s="1"/>
  <c r="O51" a="1"/>
  <c r="O51" s="1"/>
  <c r="P51" a="1"/>
  <c r="P51" s="1"/>
  <c r="Q51" a="1"/>
  <c r="Q51" s="1"/>
  <c r="R51" a="1"/>
  <c r="R51" s="1"/>
  <c r="D52" a="1"/>
  <c r="D52" s="1"/>
  <c r="E52" a="1"/>
  <c r="E52" s="1"/>
  <c r="F52" a="1"/>
  <c r="F52" s="1"/>
  <c r="G52" a="1"/>
  <c r="G52" s="1"/>
  <c r="H52" a="1"/>
  <c r="H52" s="1"/>
  <c r="I52" a="1"/>
  <c r="I52" s="1"/>
  <c r="J52" a="1"/>
  <c r="J52" s="1"/>
  <c r="K52" a="1"/>
  <c r="K52" s="1"/>
  <c r="L52" a="1"/>
  <c r="L52" s="1"/>
  <c r="M52" a="1"/>
  <c r="M52" s="1"/>
  <c r="N52" a="1"/>
  <c r="N52" s="1"/>
  <c r="O52" a="1"/>
  <c r="O52" s="1"/>
  <c r="P52" a="1"/>
  <c r="P52" s="1"/>
  <c r="Q52" a="1"/>
  <c r="Q52" s="1"/>
  <c r="R52" a="1"/>
  <c r="R52" s="1"/>
  <c r="D53" a="1"/>
  <c r="D53" s="1"/>
  <c r="E53" a="1"/>
  <c r="E53" s="1"/>
  <c r="F53" a="1"/>
  <c r="F53" s="1"/>
  <c r="G53" a="1"/>
  <c r="G53" s="1"/>
  <c r="H53" a="1"/>
  <c r="H53" s="1"/>
  <c r="I53" a="1"/>
  <c r="I53" s="1"/>
  <c r="J53" a="1"/>
  <c r="J53" s="1"/>
  <c r="K53" a="1"/>
  <c r="K53" s="1"/>
  <c r="L53" a="1"/>
  <c r="L53" s="1"/>
  <c r="M53" a="1"/>
  <c r="M53" s="1"/>
  <c r="N53" a="1"/>
  <c r="N53" s="1"/>
  <c r="O53" a="1"/>
  <c r="O53" s="1"/>
  <c r="P53" a="1"/>
  <c r="P53" s="1"/>
  <c r="Q53" a="1"/>
  <c r="Q53" s="1"/>
  <c r="R53" a="1"/>
  <c r="R53" s="1"/>
  <c r="D54" a="1"/>
  <c r="D54" s="1"/>
  <c r="E54" a="1"/>
  <c r="E54" s="1"/>
  <c r="F54" a="1"/>
  <c r="F54" s="1"/>
  <c r="G54" a="1"/>
  <c r="G54" s="1"/>
  <c r="H54" a="1"/>
  <c r="H54" s="1"/>
  <c r="I54" a="1"/>
  <c r="I54" s="1"/>
  <c r="J54" a="1"/>
  <c r="J54" s="1"/>
  <c r="K54" a="1"/>
  <c r="K54" s="1"/>
  <c r="L54" a="1"/>
  <c r="L54" s="1"/>
  <c r="M54" a="1"/>
  <c r="M54" s="1"/>
  <c r="N54" a="1"/>
  <c r="N54" s="1"/>
  <c r="O54" a="1"/>
  <c r="O54" s="1"/>
  <c r="P54" a="1"/>
  <c r="P54" s="1"/>
  <c r="Q54" a="1"/>
  <c r="Q54" s="1"/>
  <c r="R54" a="1"/>
  <c r="R54" s="1"/>
  <c r="C50" a="1"/>
  <c r="C50" s="1"/>
  <c r="C51" a="1"/>
  <c r="C51" s="1"/>
  <c r="C52" a="1"/>
  <c r="C52" s="1"/>
  <c r="C53" a="1"/>
  <c r="C53" s="1"/>
  <c r="C54" a="1"/>
  <c r="C54" s="1"/>
  <c r="C47" a="1"/>
  <c r="C47" s="1"/>
  <c r="C48" a="1"/>
  <c r="C48" s="1"/>
  <c r="C49" a="1"/>
  <c r="C49" s="1"/>
  <c r="C41" a="1"/>
  <c r="C41" s="1"/>
  <c r="C42" a="1"/>
  <c r="C42" s="1"/>
  <c r="C43" a="1"/>
  <c r="C43" s="1"/>
  <c r="C44" a="1"/>
  <c r="C44" s="1"/>
  <c r="C45" a="1"/>
  <c r="C45" s="1"/>
  <c r="C46" a="1"/>
  <c r="C46" s="1"/>
  <c r="C40" a="1"/>
  <c r="C40" s="1"/>
  <c r="J24" a="1"/>
  <c r="J24" s="1"/>
  <c r="K24" a="1"/>
  <c r="K24" s="1"/>
  <c r="L24" a="1"/>
  <c r="L24" s="1"/>
  <c r="M24" a="1"/>
  <c r="M24" s="1"/>
  <c r="N24" a="1"/>
  <c r="N24" s="1"/>
  <c r="O24" a="1"/>
  <c r="O24" s="1"/>
  <c r="P24" a="1"/>
  <c r="P24" s="1"/>
  <c r="Q24" a="1"/>
  <c r="Q24" s="1"/>
  <c r="R24" a="1"/>
  <c r="R24" s="1"/>
  <c r="J25" a="1"/>
  <c r="J25" s="1"/>
  <c r="K25" a="1"/>
  <c r="K25" s="1"/>
  <c r="L25" a="1"/>
  <c r="L25" s="1"/>
  <c r="M25" a="1"/>
  <c r="M25" s="1"/>
  <c r="N25" a="1"/>
  <c r="N25" s="1"/>
  <c r="O25" a="1"/>
  <c r="O25" s="1"/>
  <c r="P25" a="1"/>
  <c r="P25" s="1"/>
  <c r="Q25" a="1"/>
  <c r="Q25" s="1"/>
  <c r="R25" a="1"/>
  <c r="R25" s="1"/>
  <c r="J26" a="1"/>
  <c r="J26" s="1"/>
  <c r="K26" a="1"/>
  <c r="K26" s="1"/>
  <c r="L26" a="1"/>
  <c r="L26" s="1"/>
  <c r="M26" a="1"/>
  <c r="M26" s="1"/>
  <c r="N26" a="1"/>
  <c r="N26" s="1"/>
  <c r="O26" a="1"/>
  <c r="O26" s="1"/>
  <c r="P26" a="1"/>
  <c r="P26" s="1"/>
  <c r="Q26" a="1"/>
  <c r="Q26" s="1"/>
  <c r="R26" a="1"/>
  <c r="R26" s="1"/>
  <c r="J27" a="1"/>
  <c r="J27" s="1"/>
  <c r="K27" a="1"/>
  <c r="K27" s="1"/>
  <c r="L27" a="1"/>
  <c r="L27" s="1"/>
  <c r="M27" a="1"/>
  <c r="M27" s="1"/>
  <c r="N27" a="1"/>
  <c r="N27" s="1"/>
  <c r="O27" a="1"/>
  <c r="O27" s="1"/>
  <c r="P27" a="1"/>
  <c r="P27" s="1"/>
  <c r="Q27" a="1"/>
  <c r="Q27" s="1"/>
  <c r="R27" a="1"/>
  <c r="R27" s="1"/>
  <c r="J28" a="1"/>
  <c r="J28" s="1"/>
  <c r="K28" a="1"/>
  <c r="K28" s="1"/>
  <c r="L28" a="1"/>
  <c r="L28" s="1"/>
  <c r="M28" a="1"/>
  <c r="M28" s="1"/>
  <c r="N28" a="1"/>
  <c r="N28" s="1"/>
  <c r="O28" a="1"/>
  <c r="O28" s="1"/>
  <c r="P28" a="1"/>
  <c r="P28" s="1"/>
  <c r="Q28" a="1"/>
  <c r="Q28" s="1"/>
  <c r="R28" a="1"/>
  <c r="R28" s="1"/>
  <c r="J29" a="1"/>
  <c r="J29" s="1"/>
  <c r="K29" a="1"/>
  <c r="K29" s="1"/>
  <c r="L29" a="1"/>
  <c r="L29" s="1"/>
  <c r="M29" a="1"/>
  <c r="M29" s="1"/>
  <c r="N29" a="1"/>
  <c r="N29" s="1"/>
  <c r="O29" a="1"/>
  <c r="O29" s="1"/>
  <c r="P29" a="1"/>
  <c r="P29" s="1"/>
  <c r="Q29" a="1"/>
  <c r="Q29" s="1"/>
  <c r="R29" a="1"/>
  <c r="R29" s="1"/>
  <c r="J30" a="1"/>
  <c r="J30" s="1"/>
  <c r="K30" a="1"/>
  <c r="K30" s="1"/>
  <c r="L30" a="1"/>
  <c r="L30" s="1"/>
  <c r="M30" a="1"/>
  <c r="M30" s="1"/>
  <c r="N30" a="1"/>
  <c r="N30" s="1"/>
  <c r="O30" a="1"/>
  <c r="O30" s="1"/>
  <c r="P30" a="1"/>
  <c r="P30" s="1"/>
  <c r="Q30" a="1"/>
  <c r="Q30" s="1"/>
  <c r="R30" a="1"/>
  <c r="R30" s="1"/>
  <c r="J31" a="1"/>
  <c r="J31" s="1"/>
  <c r="K31" a="1"/>
  <c r="K31" s="1"/>
  <c r="L31" a="1"/>
  <c r="L31" s="1"/>
  <c r="M31" a="1"/>
  <c r="M31" s="1"/>
  <c r="N31" a="1"/>
  <c r="N31" s="1"/>
  <c r="O31" a="1"/>
  <c r="O31" s="1"/>
  <c r="P31" a="1"/>
  <c r="P31" s="1"/>
  <c r="Q31" a="1"/>
  <c r="Q31" s="1"/>
  <c r="R31" a="1"/>
  <c r="R31" s="1"/>
  <c r="J32" a="1"/>
  <c r="J32" s="1"/>
  <c r="K32" a="1"/>
  <c r="K32" s="1"/>
  <c r="L32" a="1"/>
  <c r="L32" s="1"/>
  <c r="M32" a="1"/>
  <c r="M32" s="1"/>
  <c r="N32" a="1"/>
  <c r="N32" s="1"/>
  <c r="O32" a="1"/>
  <c r="O32" s="1"/>
  <c r="P32" a="1"/>
  <c r="P32" s="1"/>
  <c r="Q32" a="1"/>
  <c r="Q32" s="1"/>
  <c r="R32" a="1"/>
  <c r="R32" s="1"/>
  <c r="J33" a="1"/>
  <c r="J33" s="1"/>
  <c r="K33" a="1"/>
  <c r="K33" s="1"/>
  <c r="L33" a="1"/>
  <c r="L33" s="1"/>
  <c r="M33" a="1"/>
  <c r="M33" s="1"/>
  <c r="N33" a="1"/>
  <c r="N33" s="1"/>
  <c r="O33" a="1"/>
  <c r="O33" s="1"/>
  <c r="P33" a="1"/>
  <c r="P33" s="1"/>
  <c r="Q33" a="1"/>
  <c r="Q33" s="1"/>
  <c r="R33" a="1"/>
  <c r="R33" s="1"/>
  <c r="J34" a="1"/>
  <c r="J34" s="1"/>
  <c r="K34" a="1"/>
  <c r="K34" s="1"/>
  <c r="L34" a="1"/>
  <c r="L34" s="1"/>
  <c r="M34" a="1"/>
  <c r="M34" s="1"/>
  <c r="N34" a="1"/>
  <c r="N34" s="1"/>
  <c r="O34" a="1"/>
  <c r="O34" s="1"/>
  <c r="P34" a="1"/>
  <c r="P34" s="1"/>
  <c r="Q34" a="1"/>
  <c r="Q34" s="1"/>
  <c r="R34" a="1"/>
  <c r="R34" s="1"/>
  <c r="J35" a="1"/>
  <c r="J35" s="1"/>
  <c r="K35" a="1"/>
  <c r="K35" s="1"/>
  <c r="L35" a="1"/>
  <c r="L35" s="1"/>
  <c r="M35" a="1"/>
  <c r="M35" s="1"/>
  <c r="N35" a="1"/>
  <c r="N35" s="1"/>
  <c r="O35" a="1"/>
  <c r="O35" s="1"/>
  <c r="P35" a="1"/>
  <c r="P35" s="1"/>
  <c r="Q35" a="1"/>
  <c r="Q35" s="1"/>
  <c r="R35" a="1"/>
  <c r="R35" s="1"/>
  <c r="J36" a="1"/>
  <c r="J36" s="1"/>
  <c r="K36" a="1"/>
  <c r="K36" s="1"/>
  <c r="L36" a="1"/>
  <c r="L36" s="1"/>
  <c r="M36" a="1"/>
  <c r="M36" s="1"/>
  <c r="N36" a="1"/>
  <c r="N36" s="1"/>
  <c r="O36" a="1"/>
  <c r="O36" s="1"/>
  <c r="P36" a="1"/>
  <c r="P36" s="1"/>
  <c r="Q36" a="1"/>
  <c r="Q36" s="1"/>
  <c r="R36" a="1"/>
  <c r="R36" s="1"/>
  <c r="J37" a="1"/>
  <c r="J37" s="1"/>
  <c r="K37" a="1"/>
  <c r="K37" s="1"/>
  <c r="L37" a="1"/>
  <c r="L37" s="1"/>
  <c r="M37" a="1"/>
  <c r="M37" s="1"/>
  <c r="N37" a="1"/>
  <c r="N37" s="1"/>
  <c r="O37" a="1"/>
  <c r="O37" s="1"/>
  <c r="P37" a="1"/>
  <c r="P37" s="1"/>
  <c r="Q37" a="1"/>
  <c r="Q37" s="1"/>
  <c r="R37" a="1"/>
  <c r="R37" s="1"/>
  <c r="J38" a="1"/>
  <c r="J38" s="1"/>
  <c r="K38" a="1"/>
  <c r="K38" s="1"/>
  <c r="L38" a="1"/>
  <c r="L38" s="1"/>
  <c r="M38" a="1"/>
  <c r="M38" s="1"/>
  <c r="N38" a="1"/>
  <c r="N38" s="1"/>
  <c r="O38" a="1"/>
  <c r="O38" s="1"/>
  <c r="P38" a="1"/>
  <c r="P38" s="1"/>
  <c r="Q38" a="1"/>
  <c r="Q38" s="1"/>
  <c r="R38" a="1"/>
  <c r="R38" s="1"/>
  <c r="D24" a="1"/>
  <c r="D24" s="1"/>
  <c r="E24" a="1"/>
  <c r="E24" s="1"/>
  <c r="F24" a="1"/>
  <c r="F24" s="1"/>
  <c r="G24" a="1"/>
  <c r="G24" s="1"/>
  <c r="H24" a="1"/>
  <c r="H24" s="1"/>
  <c r="I24" a="1"/>
  <c r="I24" s="1"/>
  <c r="D25" a="1"/>
  <c r="D25" s="1"/>
  <c r="E25" a="1"/>
  <c r="E25" s="1"/>
  <c r="F25" a="1"/>
  <c r="F25" s="1"/>
  <c r="G25" a="1"/>
  <c r="G25" s="1"/>
  <c r="H25" a="1"/>
  <c r="H25" s="1"/>
  <c r="I25" a="1"/>
  <c r="I25" s="1"/>
  <c r="D26" a="1"/>
  <c r="D26" s="1"/>
  <c r="E26" a="1"/>
  <c r="E26" s="1"/>
  <c r="F26" a="1"/>
  <c r="F26" s="1"/>
  <c r="G26" a="1"/>
  <c r="G26" s="1"/>
  <c r="H26" a="1"/>
  <c r="H26" s="1"/>
  <c r="I26" a="1"/>
  <c r="I26" s="1"/>
  <c r="D27" a="1"/>
  <c r="D27" s="1"/>
  <c r="E27" a="1"/>
  <c r="E27" s="1"/>
  <c r="F27" a="1"/>
  <c r="F27" s="1"/>
  <c r="G27" a="1"/>
  <c r="G27" s="1"/>
  <c r="H27" a="1"/>
  <c r="H27" s="1"/>
  <c r="I27" a="1"/>
  <c r="I27" s="1"/>
  <c r="D28" a="1"/>
  <c r="D28" s="1"/>
  <c r="E28" a="1"/>
  <c r="E28" s="1"/>
  <c r="F28" a="1"/>
  <c r="F28" s="1"/>
  <c r="G28" a="1"/>
  <c r="G28" s="1"/>
  <c r="H28" a="1"/>
  <c r="H28" s="1"/>
  <c r="I28" a="1"/>
  <c r="I28" s="1"/>
  <c r="D29" a="1"/>
  <c r="D29" s="1"/>
  <c r="E29" a="1"/>
  <c r="E29" s="1"/>
  <c r="F29" a="1"/>
  <c r="F29" s="1"/>
  <c r="G29" a="1"/>
  <c r="G29" s="1"/>
  <c r="H29" a="1"/>
  <c r="H29" s="1"/>
  <c r="I29" a="1"/>
  <c r="I29" s="1"/>
  <c r="D30" a="1"/>
  <c r="D30" s="1"/>
  <c r="E30" a="1"/>
  <c r="E30" s="1"/>
  <c r="F30" a="1"/>
  <c r="F30" s="1"/>
  <c r="G30" a="1"/>
  <c r="G30" s="1"/>
  <c r="H30" a="1"/>
  <c r="H30" s="1"/>
  <c r="I30" a="1"/>
  <c r="I30" s="1"/>
  <c r="D31" a="1"/>
  <c r="D31" s="1"/>
  <c r="E31" a="1"/>
  <c r="E31" s="1"/>
  <c r="F31" a="1"/>
  <c r="F31" s="1"/>
  <c r="G31" a="1"/>
  <c r="G31" s="1"/>
  <c r="H31" a="1"/>
  <c r="H31" s="1"/>
  <c r="I31" a="1"/>
  <c r="I31" s="1"/>
  <c r="D32" a="1"/>
  <c r="D32" s="1"/>
  <c r="E32" a="1"/>
  <c r="E32" s="1"/>
  <c r="F32" a="1"/>
  <c r="F32" s="1"/>
  <c r="G32" a="1"/>
  <c r="G32" s="1"/>
  <c r="H32" a="1"/>
  <c r="H32" s="1"/>
  <c r="I32" a="1"/>
  <c r="I32" s="1"/>
  <c r="D33" a="1"/>
  <c r="D33" s="1"/>
  <c r="E33" a="1"/>
  <c r="E33" s="1"/>
  <c r="F33" a="1"/>
  <c r="F33" s="1"/>
  <c r="G33" a="1"/>
  <c r="G33" s="1"/>
  <c r="H33" a="1"/>
  <c r="H33" s="1"/>
  <c r="I33" a="1"/>
  <c r="I33" s="1"/>
  <c r="D34" a="1"/>
  <c r="D34" s="1"/>
  <c r="E34" a="1"/>
  <c r="E34" s="1"/>
  <c r="F34" a="1"/>
  <c r="F34" s="1"/>
  <c r="G34" a="1"/>
  <c r="G34" s="1"/>
  <c r="H34" a="1"/>
  <c r="H34" s="1"/>
  <c r="I34" a="1"/>
  <c r="I34" s="1"/>
  <c r="D35" a="1"/>
  <c r="D35" s="1"/>
  <c r="E35" a="1"/>
  <c r="E35" s="1"/>
  <c r="F35" a="1"/>
  <c r="F35" s="1"/>
  <c r="G35" a="1"/>
  <c r="G35" s="1"/>
  <c r="H35" a="1"/>
  <c r="H35" s="1"/>
  <c r="I35" a="1"/>
  <c r="I35" s="1"/>
  <c r="D36" a="1"/>
  <c r="D36" s="1"/>
  <c r="E36" a="1"/>
  <c r="E36" s="1"/>
  <c r="F36" a="1"/>
  <c r="F36" s="1"/>
  <c r="G36" a="1"/>
  <c r="G36" s="1"/>
  <c r="H36" a="1"/>
  <c r="H36" s="1"/>
  <c r="I36" a="1"/>
  <c r="I36" s="1"/>
  <c r="D37" a="1"/>
  <c r="D37" s="1"/>
  <c r="E37" a="1"/>
  <c r="E37" s="1"/>
  <c r="F37" a="1"/>
  <c r="F37" s="1"/>
  <c r="G37" a="1"/>
  <c r="G37" s="1"/>
  <c r="H37" a="1"/>
  <c r="H37" s="1"/>
  <c r="I37" a="1"/>
  <c r="I37" s="1"/>
  <c r="D38" a="1"/>
  <c r="D38" s="1"/>
  <c r="E38" a="1"/>
  <c r="E38" s="1"/>
  <c r="F38" a="1"/>
  <c r="F38" s="1"/>
  <c r="G38" a="1"/>
  <c r="G38" s="1"/>
  <c r="H38" a="1"/>
  <c r="H38" s="1"/>
  <c r="I38" a="1"/>
  <c r="I38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24" a="1"/>
  <c r="C24" s="1"/>
  <c r="B2" i="4" l="1"/>
  <c r="N2" a="1"/>
  <c r="N2" s="1"/>
  <c r="M2" a="1"/>
  <c r="M2" s="1"/>
  <c r="L2" a="1"/>
  <c r="L2" s="1"/>
  <c r="K2" a="1"/>
  <c r="K2" s="1"/>
  <c r="J2" a="1"/>
  <c r="J2" s="1"/>
  <c r="I2" a="1"/>
  <c r="I2" s="1"/>
  <c r="H2" a="1"/>
  <c r="H2" s="1"/>
  <c r="G2" a="1"/>
  <c r="G2" s="1"/>
  <c r="F2" a="1"/>
  <c r="F2" s="1"/>
  <c r="E2" a="1"/>
  <c r="E2" s="1"/>
  <c r="D2" a="1"/>
  <c r="D2" s="1"/>
  <c r="C2" a="1"/>
  <c r="C2" s="1"/>
  <c r="B209"/>
  <c r="B207"/>
  <c r="B205"/>
  <c r="B203"/>
  <c r="C203" s="1" a="1"/>
  <c r="C203" s="1"/>
  <c r="B201"/>
  <c r="N201" s="1" a="1"/>
  <c r="N201" s="1"/>
  <c r="B199"/>
  <c r="K199" s="1" a="1"/>
  <c r="K199" s="1"/>
  <c r="B197"/>
  <c r="D197" s="1" a="1"/>
  <c r="D197" s="1"/>
  <c r="B195"/>
  <c r="K195" s="1" a="1"/>
  <c r="K195" s="1"/>
  <c r="B193"/>
  <c r="D193" s="1" a="1"/>
  <c r="D193" s="1"/>
  <c r="B191"/>
  <c r="K191" s="1" a="1"/>
  <c r="K191" s="1"/>
  <c r="B189"/>
  <c r="D189" s="1" a="1"/>
  <c r="D189" s="1"/>
  <c r="B187"/>
  <c r="K187" s="1" a="1"/>
  <c r="K187" s="1"/>
  <c r="B185"/>
  <c r="D185" s="1" a="1"/>
  <c r="D185" s="1"/>
  <c r="B183"/>
  <c r="K183" s="1" a="1"/>
  <c r="K183" s="1"/>
  <c r="B181"/>
  <c r="D181" s="1" a="1"/>
  <c r="D181" s="1"/>
  <c r="B179"/>
  <c r="K179" s="1" a="1"/>
  <c r="K179" s="1"/>
  <c r="B177"/>
  <c r="D177" s="1" a="1"/>
  <c r="D177" s="1"/>
  <c r="B175"/>
  <c r="K175" s="1" a="1"/>
  <c r="K175" s="1"/>
  <c r="B173"/>
  <c r="D173" s="1" a="1"/>
  <c r="D173" s="1"/>
  <c r="B171"/>
  <c r="K171" s="1" a="1"/>
  <c r="K171" s="1"/>
  <c r="B169"/>
  <c r="D169" s="1" a="1"/>
  <c r="D169" s="1"/>
  <c r="B167"/>
  <c r="K167" s="1" a="1"/>
  <c r="K167" s="1"/>
  <c r="B165"/>
  <c r="D165" s="1" a="1"/>
  <c r="D165" s="1"/>
  <c r="B163"/>
  <c r="K163" s="1" a="1"/>
  <c r="K163" s="1"/>
  <c r="B161"/>
  <c r="E161" s="1" a="1"/>
  <c r="E161" s="1"/>
  <c r="B159"/>
  <c r="E159" s="1" a="1"/>
  <c r="E159" s="1"/>
  <c r="B157"/>
  <c r="E157" s="1" a="1"/>
  <c r="E157" s="1"/>
  <c r="B155"/>
  <c r="E155" s="1" a="1"/>
  <c r="E155" s="1"/>
  <c r="B153"/>
  <c r="E153" s="1" a="1"/>
  <c r="E153" s="1"/>
  <c r="B151"/>
  <c r="E151" s="1" a="1"/>
  <c r="E151" s="1"/>
  <c r="B149"/>
  <c r="E149" s="1" a="1"/>
  <c r="E149" s="1"/>
  <c r="B147"/>
  <c r="E147" s="1" a="1"/>
  <c r="E147" s="1"/>
  <c r="B145"/>
  <c r="E145" s="1" a="1"/>
  <c r="E145" s="1"/>
  <c r="B143"/>
  <c r="E143" s="1" a="1"/>
  <c r="E143" s="1"/>
  <c r="B141"/>
  <c r="E141" s="1" a="1"/>
  <c r="E141" s="1"/>
  <c r="B139"/>
  <c r="E139" s="1" a="1"/>
  <c r="E139" s="1"/>
  <c r="B137"/>
  <c r="E137" s="1" a="1"/>
  <c r="E137" s="1"/>
  <c r="B135"/>
  <c r="E135" s="1" a="1"/>
  <c r="E135" s="1"/>
  <c r="B133"/>
  <c r="E133" s="1" a="1"/>
  <c r="E133" s="1"/>
  <c r="B131"/>
  <c r="D131" s="1" a="1"/>
  <c r="D131" s="1"/>
  <c r="B129"/>
  <c r="C129" s="1" a="1"/>
  <c r="C129" s="1"/>
  <c r="B127"/>
  <c r="L127" s="1" a="1"/>
  <c r="L127" s="1"/>
  <c r="B125"/>
  <c r="C125" s="1" a="1"/>
  <c r="C125" s="1"/>
  <c r="B123"/>
  <c r="L123" s="1" a="1"/>
  <c r="L123" s="1"/>
  <c r="B121"/>
  <c r="C121" s="1" a="1"/>
  <c r="C121" s="1"/>
  <c r="B119"/>
  <c r="L119" s="1" a="1"/>
  <c r="L119" s="1"/>
  <c r="B117"/>
  <c r="C117" s="1" a="1"/>
  <c r="C117" s="1"/>
  <c r="B115"/>
  <c r="L115" s="1" a="1"/>
  <c r="L115" s="1"/>
  <c r="B113"/>
  <c r="C113" s="1" a="1"/>
  <c r="C113" s="1"/>
  <c r="B111"/>
  <c r="L111" s="1" a="1"/>
  <c r="L111" s="1"/>
  <c r="B109"/>
  <c r="C109" s="1" a="1"/>
  <c r="C109" s="1"/>
  <c r="B107"/>
  <c r="L107" s="1" a="1"/>
  <c r="L107" s="1"/>
  <c r="B105"/>
  <c r="L105" s="1" a="1"/>
  <c r="L105" s="1"/>
  <c r="B103"/>
  <c r="E103" s="1" a="1"/>
  <c r="E103" s="1"/>
  <c r="B101"/>
  <c r="E101" s="1" a="1"/>
  <c r="E101" s="1"/>
  <c r="B99"/>
  <c r="E99" s="1" a="1"/>
  <c r="E99" s="1"/>
  <c r="B97"/>
  <c r="E97" s="1" a="1"/>
  <c r="E97" s="1"/>
  <c r="B95"/>
  <c r="E95" s="1" a="1"/>
  <c r="E95" s="1"/>
  <c r="B93"/>
  <c r="E93" s="1" a="1"/>
  <c r="E93" s="1"/>
  <c r="B91"/>
  <c r="E91" s="1" a="1"/>
  <c r="E91" s="1"/>
  <c r="B89"/>
  <c r="E89" s="1" a="1"/>
  <c r="E89" s="1"/>
  <c r="B87"/>
  <c r="E87" s="1" a="1"/>
  <c r="E87" s="1"/>
  <c r="B85"/>
  <c r="E85" s="1" a="1"/>
  <c r="E85" s="1"/>
  <c r="B83"/>
  <c r="E83" s="1" a="1"/>
  <c r="E83" s="1"/>
  <c r="B81"/>
  <c r="E81" s="1" a="1"/>
  <c r="E81" s="1"/>
  <c r="B79"/>
  <c r="E79" s="1" a="1"/>
  <c r="E79" s="1"/>
  <c r="B77"/>
  <c r="E77" s="1" a="1"/>
  <c r="E77" s="1"/>
  <c r="B75"/>
  <c r="E75" s="1" a="1"/>
  <c r="E75" s="1"/>
  <c r="B73"/>
  <c r="E73" s="1" a="1"/>
  <c r="E73" s="1"/>
  <c r="B71"/>
  <c r="E71" s="1" a="1"/>
  <c r="E71" s="1"/>
  <c r="B69"/>
  <c r="E69" s="1" a="1"/>
  <c r="E69" s="1"/>
  <c r="B67"/>
  <c r="E67" s="1" a="1"/>
  <c r="E67" s="1"/>
  <c r="B65"/>
  <c r="E65" s="1" a="1"/>
  <c r="E65" s="1"/>
  <c r="B63"/>
  <c r="E63" s="1" a="1"/>
  <c r="E63" s="1"/>
  <c r="B61"/>
  <c r="E61" s="1" a="1"/>
  <c r="E61" s="1"/>
  <c r="B59"/>
  <c r="E59" s="1" a="1"/>
  <c r="E59" s="1"/>
  <c r="B57"/>
  <c r="E57" s="1" a="1"/>
  <c r="E57" s="1"/>
  <c r="B55"/>
  <c r="E55" s="1" a="1"/>
  <c r="E55" s="1"/>
  <c r="B53"/>
  <c r="E53" s="1" a="1"/>
  <c r="E53" s="1"/>
  <c r="B51"/>
  <c r="E51" s="1" a="1"/>
  <c r="E51" s="1"/>
  <c r="B49"/>
  <c r="E49" s="1" a="1"/>
  <c r="E49" s="1"/>
  <c r="B47"/>
  <c r="E47" s="1" a="1"/>
  <c r="E47" s="1"/>
  <c r="B45"/>
  <c r="E45" s="1" a="1"/>
  <c r="E45" s="1"/>
  <c r="B43"/>
  <c r="E43" s="1" a="1"/>
  <c r="E43" s="1"/>
  <c r="B41"/>
  <c r="E41" s="1" a="1"/>
  <c r="E41" s="1"/>
  <c r="B39"/>
  <c r="E39" s="1" a="1"/>
  <c r="E39" s="1"/>
  <c r="B37"/>
  <c r="E37" s="1" a="1"/>
  <c r="E37" s="1"/>
  <c r="B35"/>
  <c r="M35" s="1" a="1"/>
  <c r="M35" s="1"/>
  <c r="B33"/>
  <c r="N33" s="1" a="1"/>
  <c r="N33" s="1"/>
  <c r="B466"/>
  <c r="B464"/>
  <c r="B462"/>
  <c r="C462" s="1" a="1"/>
  <c r="C462" s="1"/>
  <c r="B460"/>
  <c r="D460" s="1" a="1"/>
  <c r="D460" s="1"/>
  <c r="B458"/>
  <c r="M458" s="1" a="1"/>
  <c r="M458" s="1"/>
  <c r="B456"/>
  <c r="D456" s="1" a="1"/>
  <c r="D456" s="1"/>
  <c r="B454"/>
  <c r="M454" s="1" a="1"/>
  <c r="M454" s="1"/>
  <c r="B452"/>
  <c r="D452" s="1" a="1"/>
  <c r="D452" s="1"/>
  <c r="B450"/>
  <c r="M450" s="1" a="1"/>
  <c r="M450" s="1"/>
  <c r="B448"/>
  <c r="D448" s="1" a="1"/>
  <c r="D448" s="1"/>
  <c r="B446"/>
  <c r="M446" s="1" a="1"/>
  <c r="M446" s="1"/>
  <c r="B444"/>
  <c r="D444" s="1" a="1"/>
  <c r="D444" s="1"/>
  <c r="B442"/>
  <c r="M442" s="1" a="1"/>
  <c r="M442" s="1"/>
  <c r="B440"/>
  <c r="D440" s="1" a="1"/>
  <c r="D440" s="1"/>
  <c r="B438"/>
  <c r="M438" s="1" a="1"/>
  <c r="M438" s="1"/>
  <c r="B436"/>
  <c r="D436" s="1" a="1"/>
  <c r="D436" s="1"/>
  <c r="B434"/>
  <c r="M434" s="1" a="1"/>
  <c r="M434" s="1"/>
  <c r="B432"/>
  <c r="D432" s="1" a="1"/>
  <c r="D432" s="1"/>
  <c r="B430"/>
  <c r="E430" s="1" a="1"/>
  <c r="E430" s="1"/>
  <c r="B428"/>
  <c r="E428" s="1" a="1"/>
  <c r="E428" s="1"/>
  <c r="B426"/>
  <c r="E426" s="1" a="1"/>
  <c r="E426" s="1"/>
  <c r="B424"/>
  <c r="E424" s="1" a="1"/>
  <c r="E424" s="1"/>
  <c r="B422"/>
  <c r="E422" s="1" a="1"/>
  <c r="E422" s="1"/>
  <c r="B420"/>
  <c r="E420" s="1" a="1"/>
  <c r="E420" s="1"/>
  <c r="B418"/>
  <c r="E418" s="1" a="1"/>
  <c r="E418" s="1"/>
  <c r="B416"/>
  <c r="E416" s="1" a="1"/>
  <c r="E416" s="1"/>
  <c r="B414"/>
  <c r="E414" s="1" a="1"/>
  <c r="E414" s="1"/>
  <c r="B412"/>
  <c r="E412" s="1" a="1"/>
  <c r="E412" s="1"/>
  <c r="B410"/>
  <c r="E410" s="1" a="1"/>
  <c r="E410" s="1"/>
  <c r="B408"/>
  <c r="E408" s="1" a="1"/>
  <c r="E408" s="1"/>
  <c r="B406"/>
  <c r="E406" s="1" a="1"/>
  <c r="E406" s="1"/>
  <c r="B404"/>
  <c r="E404" s="1" a="1"/>
  <c r="E404" s="1"/>
  <c r="B402"/>
  <c r="E402" s="1" a="1"/>
  <c r="E402" s="1"/>
  <c r="B400"/>
  <c r="E400" s="1" a="1"/>
  <c r="E400" s="1"/>
  <c r="B398"/>
  <c r="E398" s="1" a="1"/>
  <c r="E398" s="1"/>
  <c r="B396"/>
  <c r="E396" s="1" a="1"/>
  <c r="E396" s="1"/>
  <c r="B394"/>
  <c r="E394" s="1" a="1"/>
  <c r="E394" s="1"/>
  <c r="B392"/>
  <c r="E392" s="1" a="1"/>
  <c r="E392" s="1"/>
  <c r="B390"/>
  <c r="E390" s="1" a="1"/>
  <c r="E390" s="1"/>
  <c r="B388"/>
  <c r="E388" s="1" a="1"/>
  <c r="E388" s="1"/>
  <c r="B386"/>
  <c r="E386" s="1" a="1"/>
  <c r="E386" s="1"/>
  <c r="B384"/>
  <c r="E384" s="1" a="1"/>
  <c r="E384" s="1"/>
  <c r="B382"/>
  <c r="E382" s="1" a="1"/>
  <c r="E382" s="1"/>
  <c r="B380"/>
  <c r="E380" s="1" a="1"/>
  <c r="E380" s="1"/>
  <c r="B378"/>
  <c r="E378" s="1" a="1"/>
  <c r="E378" s="1"/>
  <c r="B376"/>
  <c r="E376" s="1" a="1"/>
  <c r="E376" s="1"/>
  <c r="B374"/>
  <c r="E374" s="1" a="1"/>
  <c r="E374" s="1"/>
  <c r="B372"/>
  <c r="E372" s="1" a="1"/>
  <c r="E372" s="1"/>
  <c r="B370"/>
  <c r="E370" s="1" a="1"/>
  <c r="E370" s="1"/>
  <c r="B368"/>
  <c r="E368" s="1" a="1"/>
  <c r="E368" s="1"/>
  <c r="B366"/>
  <c r="E366" s="1" a="1"/>
  <c r="E366" s="1"/>
  <c r="B364"/>
  <c r="E364" s="1" a="1"/>
  <c r="E364" s="1"/>
  <c r="B362"/>
  <c r="F362" s="1" a="1"/>
  <c r="F362" s="1"/>
  <c r="B360"/>
  <c r="F360" s="1" a="1"/>
  <c r="F360" s="1"/>
  <c r="B358"/>
  <c r="F358" s="1" a="1"/>
  <c r="F358" s="1"/>
  <c r="B356"/>
  <c r="F356" s="1" a="1"/>
  <c r="F356" s="1"/>
  <c r="B354"/>
  <c r="F354" s="1" a="1"/>
  <c r="F354" s="1"/>
  <c r="B352"/>
  <c r="F352" s="1" a="1"/>
  <c r="F352" s="1"/>
  <c r="B350"/>
  <c r="F350" s="1" a="1"/>
  <c r="F350" s="1"/>
  <c r="B348"/>
  <c r="F348" s="1" a="1"/>
  <c r="F348" s="1"/>
  <c r="B346"/>
  <c r="F346" s="1" a="1"/>
  <c r="F346" s="1"/>
  <c r="B344"/>
  <c r="F344" s="1" a="1"/>
  <c r="F344" s="1"/>
  <c r="B342"/>
  <c r="F342" s="1" a="1"/>
  <c r="F342" s="1"/>
  <c r="B340"/>
  <c r="F340" s="1" a="1"/>
  <c r="F340" s="1"/>
  <c r="B338"/>
  <c r="F338" s="1" a="1"/>
  <c r="F338" s="1"/>
  <c r="B336"/>
  <c r="F336" s="1" a="1"/>
  <c r="F336" s="1"/>
  <c r="B334"/>
  <c r="F334" s="1" a="1"/>
  <c r="F334" s="1"/>
  <c r="B332"/>
  <c r="F332" s="1" a="1"/>
  <c r="F332" s="1"/>
  <c r="B330"/>
  <c r="F330" s="1" a="1"/>
  <c r="F330" s="1"/>
  <c r="B328"/>
  <c r="F328" s="1" a="1"/>
  <c r="F328" s="1"/>
  <c r="B326"/>
  <c r="F326" s="1" a="1"/>
  <c r="F326" s="1"/>
  <c r="B324"/>
  <c r="F324" s="1" a="1"/>
  <c r="F324" s="1"/>
  <c r="B322"/>
  <c r="F322" s="1" a="1"/>
  <c r="F322" s="1"/>
  <c r="B320"/>
  <c r="F320" s="1" a="1"/>
  <c r="F320" s="1"/>
  <c r="B318"/>
  <c r="F318" s="1" a="1"/>
  <c r="F318" s="1"/>
  <c r="B316"/>
  <c r="F316" s="1" a="1"/>
  <c r="F316" s="1"/>
  <c r="B314"/>
  <c r="F314" s="1" a="1"/>
  <c r="F314" s="1"/>
  <c r="B312"/>
  <c r="F312" s="1" a="1"/>
  <c r="F312" s="1"/>
  <c r="B310"/>
  <c r="F310" s="1" a="1"/>
  <c r="F310" s="1"/>
  <c r="B308"/>
  <c r="B306"/>
  <c r="B304"/>
  <c r="B302"/>
  <c r="B300"/>
  <c r="B298"/>
  <c r="B296"/>
  <c r="B294"/>
  <c r="B292"/>
  <c r="B290"/>
  <c r="B288"/>
  <c r="B286"/>
  <c r="B284"/>
  <c r="B282"/>
  <c r="B280"/>
  <c r="B278"/>
  <c r="D278" s="1" a="1"/>
  <c r="D278" s="1"/>
  <c r="B276"/>
  <c r="D276" s="1" a="1"/>
  <c r="D276" s="1"/>
  <c r="B274"/>
  <c r="M274" s="1" a="1"/>
  <c r="M274" s="1"/>
  <c r="B272"/>
  <c r="M272" s="1" a="1"/>
  <c r="M272" s="1"/>
  <c r="B270"/>
  <c r="D270" s="1" a="1"/>
  <c r="D270" s="1"/>
  <c r="B268"/>
  <c r="D268" s="1" a="1"/>
  <c r="D268" s="1"/>
  <c r="B266"/>
  <c r="C266" s="1" a="1"/>
  <c r="C266" s="1"/>
  <c r="B264"/>
  <c r="C264" s="1" a="1"/>
  <c r="C264" s="1"/>
  <c r="B262"/>
  <c r="C262" s="1" a="1"/>
  <c r="C262" s="1"/>
  <c r="B260"/>
  <c r="C260" s="1" a="1"/>
  <c r="C260" s="1"/>
  <c r="B258"/>
  <c r="C258" s="1" a="1"/>
  <c r="C258" s="1"/>
  <c r="B256"/>
  <c r="C256" s="1" a="1"/>
  <c r="C256" s="1"/>
  <c r="B254"/>
  <c r="C254" s="1" a="1"/>
  <c r="C254" s="1"/>
  <c r="B252"/>
  <c r="C252" s="1" a="1"/>
  <c r="C252" s="1"/>
  <c r="B250"/>
  <c r="C250" s="1" a="1"/>
  <c r="C250" s="1"/>
  <c r="B248"/>
  <c r="C248" s="1" a="1"/>
  <c r="C248" s="1"/>
  <c r="B246"/>
  <c r="B244"/>
  <c r="F244" s="1" a="1"/>
  <c r="F244" s="1"/>
  <c r="B242"/>
  <c r="L242" s="1" a="1"/>
  <c r="L242" s="1"/>
  <c r="B240"/>
  <c r="C240" s="1" a="1"/>
  <c r="C240" s="1"/>
  <c r="B238"/>
  <c r="L238" s="1" a="1"/>
  <c r="L238" s="1"/>
  <c r="B236"/>
  <c r="C236" s="1" a="1"/>
  <c r="C236" s="1"/>
  <c r="B234"/>
  <c r="L234" s="1" a="1"/>
  <c r="L234" s="1"/>
  <c r="B232"/>
  <c r="C232" s="1" a="1"/>
  <c r="C232" s="1"/>
  <c r="B230"/>
  <c r="L230" s="1" a="1"/>
  <c r="L230" s="1"/>
  <c r="B228"/>
  <c r="C228" s="1" a="1"/>
  <c r="C228" s="1"/>
  <c r="B226"/>
  <c r="L226" s="1" a="1"/>
  <c r="L226" s="1"/>
  <c r="B224"/>
  <c r="C224" s="1" a="1"/>
  <c r="C224" s="1"/>
  <c r="B222"/>
  <c r="B220"/>
  <c r="B218"/>
  <c r="B216"/>
  <c r="B214"/>
  <c r="B212"/>
  <c r="B210"/>
  <c r="B208"/>
  <c r="K208" s="1" a="1"/>
  <c r="K208" s="1"/>
  <c r="B206"/>
  <c r="D206" s="1" a="1"/>
  <c r="D206" s="1"/>
  <c r="B204"/>
  <c r="I204" s="1" a="1"/>
  <c r="I204" s="1"/>
  <c r="B202"/>
  <c r="D202" s="1" a="1"/>
  <c r="D202" s="1"/>
  <c r="B200"/>
  <c r="D200" s="1" a="1"/>
  <c r="D200" s="1"/>
  <c r="B198"/>
  <c r="K198" s="1" a="1"/>
  <c r="K198" s="1"/>
  <c r="B196"/>
  <c r="D196" s="1" a="1"/>
  <c r="D196" s="1"/>
  <c r="B194"/>
  <c r="K194" s="1" a="1"/>
  <c r="K194" s="1"/>
  <c r="B192"/>
  <c r="D192" s="1" a="1"/>
  <c r="D192" s="1"/>
  <c r="B190"/>
  <c r="K190" s="1" a="1"/>
  <c r="K190" s="1"/>
  <c r="B188"/>
  <c r="D188" s="1" a="1"/>
  <c r="D188" s="1"/>
  <c r="B186"/>
  <c r="K186" s="1" a="1"/>
  <c r="K186" s="1"/>
  <c r="B184"/>
  <c r="D184" s="1" a="1"/>
  <c r="D184" s="1"/>
  <c r="B182"/>
  <c r="K182" s="1" a="1"/>
  <c r="K182" s="1"/>
  <c r="B180"/>
  <c r="D180" s="1" a="1"/>
  <c r="D180" s="1"/>
  <c r="B178"/>
  <c r="K178" s="1" a="1"/>
  <c r="K178" s="1"/>
  <c r="B176"/>
  <c r="D176" s="1" a="1"/>
  <c r="D176" s="1"/>
  <c r="B174"/>
  <c r="K174" s="1" a="1"/>
  <c r="K174" s="1"/>
  <c r="B172"/>
  <c r="D172" s="1" a="1"/>
  <c r="D172" s="1"/>
  <c r="B170"/>
  <c r="K170" s="1" a="1"/>
  <c r="K170" s="1"/>
  <c r="B168"/>
  <c r="D168" s="1" a="1"/>
  <c r="D168" s="1"/>
  <c r="B166"/>
  <c r="K166" s="1" a="1"/>
  <c r="K166" s="1"/>
  <c r="B164"/>
  <c r="D164" s="1" a="1"/>
  <c r="D164" s="1"/>
  <c r="B162"/>
  <c r="E162" s="1" a="1"/>
  <c r="E162" s="1"/>
  <c r="B160"/>
  <c r="C160" s="1" a="1"/>
  <c r="C160" s="1"/>
  <c r="B158"/>
  <c r="E158" s="1" a="1"/>
  <c r="E158" s="1"/>
  <c r="B156"/>
  <c r="C156" s="1" a="1"/>
  <c r="C156" s="1"/>
  <c r="B154"/>
  <c r="E154" s="1" a="1"/>
  <c r="E154" s="1"/>
  <c r="B152"/>
  <c r="C152" s="1" a="1"/>
  <c r="C152" s="1"/>
  <c r="B150"/>
  <c r="E150" s="1" a="1"/>
  <c r="E150" s="1"/>
  <c r="B148"/>
  <c r="C148" s="1" a="1"/>
  <c r="C148" s="1"/>
  <c r="B146"/>
  <c r="E146" s="1" a="1"/>
  <c r="E146" s="1"/>
  <c r="B144"/>
  <c r="C144" s="1" a="1"/>
  <c r="C144" s="1"/>
  <c r="B142"/>
  <c r="E142" s="1" a="1"/>
  <c r="E142" s="1"/>
  <c r="B140"/>
  <c r="C140" s="1" a="1"/>
  <c r="C140" s="1"/>
  <c r="B138"/>
  <c r="E138" s="1" a="1"/>
  <c r="E138" s="1"/>
  <c r="B136"/>
  <c r="C136" s="1" a="1"/>
  <c r="C136" s="1"/>
  <c r="B134"/>
  <c r="E134" s="1" a="1"/>
  <c r="E134" s="1"/>
  <c r="B132"/>
  <c r="C132" s="1" a="1"/>
  <c r="C132" s="1"/>
  <c r="B130"/>
  <c r="M130" s="1" a="1"/>
  <c r="M130" s="1"/>
  <c r="B128"/>
  <c r="C128" s="1" a="1"/>
  <c r="C128" s="1"/>
  <c r="B126"/>
  <c r="L126" s="1" a="1"/>
  <c r="L126" s="1"/>
  <c r="B124"/>
  <c r="C124" s="1" a="1"/>
  <c r="C124" s="1"/>
  <c r="B122"/>
  <c r="L122" s="1" a="1"/>
  <c r="L122" s="1"/>
  <c r="B120"/>
  <c r="C120" s="1" a="1"/>
  <c r="C120" s="1"/>
  <c r="B118"/>
  <c r="L118" s="1" a="1"/>
  <c r="L118" s="1"/>
  <c r="B116"/>
  <c r="C116" s="1" a="1"/>
  <c r="C116" s="1"/>
  <c r="B114"/>
  <c r="L114" s="1" a="1"/>
  <c r="L114" s="1"/>
  <c r="B112"/>
  <c r="C112" s="1" a="1"/>
  <c r="C112" s="1"/>
  <c r="B110"/>
  <c r="L110" s="1" a="1"/>
  <c r="L110" s="1"/>
  <c r="B108"/>
  <c r="C108" s="1" a="1"/>
  <c r="C108" s="1"/>
  <c r="B106"/>
  <c r="L106" s="1" a="1"/>
  <c r="L106" s="1"/>
  <c r="B104"/>
  <c r="C104" s="1" a="1"/>
  <c r="C104" s="1"/>
  <c r="B102"/>
  <c r="E102" s="1" a="1"/>
  <c r="E102" s="1"/>
  <c r="B100"/>
  <c r="C100" s="1" a="1"/>
  <c r="C100" s="1"/>
  <c r="B98"/>
  <c r="E98" s="1" a="1"/>
  <c r="E98" s="1"/>
  <c r="B96"/>
  <c r="C96" s="1" a="1"/>
  <c r="C96" s="1"/>
  <c r="B94"/>
  <c r="E94" s="1" a="1"/>
  <c r="E94" s="1"/>
  <c r="B92"/>
  <c r="C92" s="1" a="1"/>
  <c r="C92" s="1"/>
  <c r="B90"/>
  <c r="E90" s="1" a="1"/>
  <c r="E90" s="1"/>
  <c r="B88"/>
  <c r="C88" s="1" a="1"/>
  <c r="C88" s="1"/>
  <c r="B86"/>
  <c r="E86" s="1" a="1"/>
  <c r="E86" s="1"/>
  <c r="B84"/>
  <c r="C84" s="1" a="1"/>
  <c r="C84" s="1"/>
  <c r="B82"/>
  <c r="E82" s="1" a="1"/>
  <c r="E82" s="1"/>
  <c r="B80"/>
  <c r="C80" s="1" a="1"/>
  <c r="C80" s="1"/>
  <c r="B78"/>
  <c r="E78" s="1" a="1"/>
  <c r="E78" s="1"/>
  <c r="B76"/>
  <c r="C76" s="1" a="1"/>
  <c r="C76" s="1"/>
  <c r="B74"/>
  <c r="E74" s="1" a="1"/>
  <c r="E74" s="1"/>
  <c r="B72"/>
  <c r="C72" s="1" a="1"/>
  <c r="C72" s="1"/>
  <c r="B70"/>
  <c r="E70" s="1" a="1"/>
  <c r="E70" s="1"/>
  <c r="B68"/>
  <c r="C68" s="1" a="1"/>
  <c r="C68" s="1"/>
  <c r="B66"/>
  <c r="E66" s="1" a="1"/>
  <c r="E66" s="1"/>
  <c r="B64"/>
  <c r="C64" s="1" a="1"/>
  <c r="C64" s="1"/>
  <c r="B62"/>
  <c r="E62" s="1" a="1"/>
  <c r="E62" s="1"/>
  <c r="B60"/>
  <c r="C60" s="1" a="1"/>
  <c r="C60" s="1"/>
  <c r="B58"/>
  <c r="E58" s="1" a="1"/>
  <c r="E58" s="1"/>
  <c r="B56"/>
  <c r="C56" s="1" a="1"/>
  <c r="C56" s="1"/>
  <c r="B54"/>
  <c r="C54" s="1" a="1"/>
  <c r="C54" s="1"/>
  <c r="B52"/>
  <c r="E52" s="1" a="1"/>
  <c r="E52" s="1"/>
  <c r="B50"/>
  <c r="C50" s="1" a="1"/>
  <c r="C50" s="1"/>
  <c r="B48"/>
  <c r="E48" s="1" a="1"/>
  <c r="E48" s="1"/>
  <c r="B46"/>
  <c r="C46" s="1" a="1"/>
  <c r="C46" s="1"/>
  <c r="B44"/>
  <c r="E44" s="1" a="1"/>
  <c r="E44" s="1"/>
  <c r="B42"/>
  <c r="C42" s="1" a="1"/>
  <c r="C42" s="1"/>
  <c r="B40"/>
  <c r="E40" s="1" a="1"/>
  <c r="E40" s="1"/>
  <c r="B38"/>
  <c r="C38" s="1" a="1"/>
  <c r="C38" s="1"/>
  <c r="B36"/>
  <c r="E36" s="1" a="1"/>
  <c r="E36" s="1"/>
  <c r="B34"/>
  <c r="C34" s="1" a="1"/>
  <c r="C34" s="1"/>
  <c r="B467"/>
  <c r="B465"/>
  <c r="B463"/>
  <c r="K463" s="1" a="1"/>
  <c r="K463" s="1"/>
  <c r="B461"/>
  <c r="D461" s="1" a="1"/>
  <c r="D461" s="1"/>
  <c r="B459"/>
  <c r="M459" s="1" a="1"/>
  <c r="M459" s="1"/>
  <c r="B457"/>
  <c r="D457" s="1" a="1"/>
  <c r="D457" s="1"/>
  <c r="B455"/>
  <c r="M455" s="1" a="1"/>
  <c r="M455" s="1"/>
  <c r="B453"/>
  <c r="D453" s="1" a="1"/>
  <c r="D453" s="1"/>
  <c r="B451"/>
  <c r="M451" s="1" a="1"/>
  <c r="M451" s="1"/>
  <c r="B449"/>
  <c r="D449" s="1" a="1"/>
  <c r="D449" s="1"/>
  <c r="B447"/>
  <c r="M447" s="1" a="1"/>
  <c r="M447" s="1"/>
  <c r="B445"/>
  <c r="D445" s="1" a="1"/>
  <c r="D445" s="1"/>
  <c r="B443"/>
  <c r="M443" s="1" a="1"/>
  <c r="M443" s="1"/>
  <c r="B441"/>
  <c r="D441" s="1" a="1"/>
  <c r="D441" s="1"/>
  <c r="B439"/>
  <c r="M439" s="1" a="1"/>
  <c r="M439" s="1"/>
  <c r="B437"/>
  <c r="D437" s="1" a="1"/>
  <c r="D437" s="1"/>
  <c r="B435"/>
  <c r="M435" s="1" a="1"/>
  <c r="M435" s="1"/>
  <c r="B433"/>
  <c r="D433" s="1" a="1"/>
  <c r="D433" s="1"/>
  <c r="B431"/>
  <c r="E431" s="1" a="1"/>
  <c r="E431" s="1"/>
  <c r="B429"/>
  <c r="E429" s="1" a="1"/>
  <c r="E429" s="1"/>
  <c r="B427"/>
  <c r="E427" s="1" a="1"/>
  <c r="E427" s="1"/>
  <c r="B425"/>
  <c r="E425" s="1" a="1"/>
  <c r="E425" s="1"/>
  <c r="B423"/>
  <c r="E423" s="1" a="1"/>
  <c r="E423" s="1"/>
  <c r="B421"/>
  <c r="E421" s="1" a="1"/>
  <c r="E421" s="1"/>
  <c r="B419"/>
  <c r="E419" s="1" a="1"/>
  <c r="E419" s="1"/>
  <c r="B417"/>
  <c r="E417" s="1" a="1"/>
  <c r="E417" s="1"/>
  <c r="B415"/>
  <c r="E415" s="1" a="1"/>
  <c r="E415" s="1"/>
  <c r="B413"/>
  <c r="E413" s="1" a="1"/>
  <c r="E413" s="1"/>
  <c r="B411"/>
  <c r="E411" s="1" a="1"/>
  <c r="E411" s="1"/>
  <c r="B409"/>
  <c r="E409" s="1" a="1"/>
  <c r="E409" s="1"/>
  <c r="B407"/>
  <c r="E407" s="1" a="1"/>
  <c r="E407" s="1"/>
  <c r="B405"/>
  <c r="E405" s="1" a="1"/>
  <c r="E405" s="1"/>
  <c r="B403"/>
  <c r="E403" s="1" a="1"/>
  <c r="E403" s="1"/>
  <c r="B401"/>
  <c r="E401" s="1" a="1"/>
  <c r="E401" s="1"/>
  <c r="B399"/>
  <c r="E399" s="1" a="1"/>
  <c r="E399" s="1"/>
  <c r="B397"/>
  <c r="E397" s="1" a="1"/>
  <c r="E397" s="1"/>
  <c r="B395"/>
  <c r="E395" s="1" a="1"/>
  <c r="E395" s="1"/>
  <c r="B393"/>
  <c r="E393" s="1" a="1"/>
  <c r="E393" s="1"/>
  <c r="B391"/>
  <c r="E391" s="1" a="1"/>
  <c r="E391" s="1"/>
  <c r="B389"/>
  <c r="E389" s="1" a="1"/>
  <c r="E389" s="1"/>
  <c r="B387"/>
  <c r="E387" s="1" a="1"/>
  <c r="E387" s="1"/>
  <c r="B385"/>
  <c r="E385" s="1" a="1"/>
  <c r="E385" s="1"/>
  <c r="B383"/>
  <c r="E383" s="1" a="1"/>
  <c r="E383" s="1"/>
  <c r="B381"/>
  <c r="E381" s="1" a="1"/>
  <c r="E381" s="1"/>
  <c r="B379"/>
  <c r="E379" s="1" a="1"/>
  <c r="E379" s="1"/>
  <c r="B377"/>
  <c r="E377" s="1" a="1"/>
  <c r="E377" s="1"/>
  <c r="B375"/>
  <c r="E375" s="1" a="1"/>
  <c r="E375" s="1"/>
  <c r="B373"/>
  <c r="E373" s="1" a="1"/>
  <c r="E373" s="1"/>
  <c r="B371"/>
  <c r="E371" s="1" a="1"/>
  <c r="E371" s="1"/>
  <c r="B369"/>
  <c r="E369" s="1" a="1"/>
  <c r="E369" s="1"/>
  <c r="B367"/>
  <c r="E367" s="1" a="1"/>
  <c r="E367" s="1"/>
  <c r="B365"/>
  <c r="E365" s="1" a="1"/>
  <c r="E365" s="1"/>
  <c r="B363"/>
  <c r="D363" s="1" a="1"/>
  <c r="D363" s="1"/>
  <c r="B361"/>
  <c r="F361" s="1" a="1"/>
  <c r="F361" s="1"/>
  <c r="B359"/>
  <c r="F359" s="1" a="1"/>
  <c r="F359" s="1"/>
  <c r="B357"/>
  <c r="F357" s="1" a="1"/>
  <c r="F357" s="1"/>
  <c r="B355"/>
  <c r="F355" s="1" a="1"/>
  <c r="F355" s="1"/>
  <c r="B353"/>
  <c r="F353" s="1" a="1"/>
  <c r="F353" s="1"/>
  <c r="B351"/>
  <c r="F351" s="1" a="1"/>
  <c r="F351" s="1"/>
  <c r="B349"/>
  <c r="F349" s="1" a="1"/>
  <c r="F349" s="1"/>
  <c r="B347"/>
  <c r="F347" s="1" a="1"/>
  <c r="F347" s="1"/>
  <c r="B345"/>
  <c r="F345" s="1" a="1"/>
  <c r="F345" s="1"/>
  <c r="B343"/>
  <c r="F343" s="1" a="1"/>
  <c r="F343" s="1"/>
  <c r="B341"/>
  <c r="F341" s="1" a="1"/>
  <c r="F341" s="1"/>
  <c r="B339"/>
  <c r="F339" s="1" a="1"/>
  <c r="F339" s="1"/>
  <c r="B337"/>
  <c r="F337" s="1" a="1"/>
  <c r="F337" s="1"/>
  <c r="B335"/>
  <c r="F335" s="1" a="1"/>
  <c r="F335" s="1"/>
  <c r="B333"/>
  <c r="F333" s="1" a="1"/>
  <c r="F333" s="1"/>
  <c r="B331"/>
  <c r="F331" s="1" a="1"/>
  <c r="F331" s="1"/>
  <c r="B329"/>
  <c r="F329" s="1" a="1"/>
  <c r="F329" s="1"/>
  <c r="B327"/>
  <c r="F327" s="1" a="1"/>
  <c r="F327" s="1"/>
  <c r="B325"/>
  <c r="F325" s="1" a="1"/>
  <c r="F325" s="1"/>
  <c r="B323"/>
  <c r="F323" s="1" a="1"/>
  <c r="F323" s="1"/>
  <c r="B321"/>
  <c r="F321" s="1" a="1"/>
  <c r="F321" s="1"/>
  <c r="B319"/>
  <c r="F319" s="1" a="1"/>
  <c r="F319" s="1"/>
  <c r="B317"/>
  <c r="F317" s="1" a="1"/>
  <c r="F317" s="1"/>
  <c r="B315"/>
  <c r="F315" s="1" a="1"/>
  <c r="F315" s="1"/>
  <c r="B313"/>
  <c r="F313" s="1" a="1"/>
  <c r="F313" s="1"/>
  <c r="B311"/>
  <c r="F311" s="1" a="1"/>
  <c r="F311" s="1"/>
  <c r="B309"/>
  <c r="F309" s="1" a="1"/>
  <c r="F309" s="1"/>
  <c r="B307"/>
  <c r="B305"/>
  <c r="C305" s="1" a="1"/>
  <c r="C305" s="1"/>
  <c r="B303"/>
  <c r="B301"/>
  <c r="M301" s="1" a="1"/>
  <c r="M301" s="1"/>
  <c r="B299"/>
  <c r="M299" s="1" a="1"/>
  <c r="M299" s="1"/>
  <c r="B297"/>
  <c r="M297" s="1" a="1"/>
  <c r="M297" s="1"/>
  <c r="B295"/>
  <c r="D295" s="1" a="1"/>
  <c r="D295" s="1"/>
  <c r="B293"/>
  <c r="D293" s="1" a="1"/>
  <c r="D293" s="1"/>
  <c r="B291"/>
  <c r="D291" s="1" a="1"/>
  <c r="D291" s="1"/>
  <c r="B289"/>
  <c r="D289" s="1" a="1"/>
  <c r="D289" s="1"/>
  <c r="B287"/>
  <c r="D287" s="1" a="1"/>
  <c r="D287" s="1"/>
  <c r="B285"/>
  <c r="D285" s="1" a="1"/>
  <c r="D285" s="1"/>
  <c r="B283"/>
  <c r="D283" s="1" a="1"/>
  <c r="D283" s="1"/>
  <c r="B281"/>
  <c r="C281" s="1" a="1"/>
  <c r="C281" s="1"/>
  <c r="B279"/>
  <c r="D279" s="1" a="1"/>
  <c r="D279" s="1"/>
  <c r="B277"/>
  <c r="D277" s="1" a="1"/>
  <c r="D277" s="1"/>
  <c r="B275"/>
  <c r="D275" s="1" a="1"/>
  <c r="D275" s="1"/>
  <c r="B273"/>
  <c r="D273" s="1" a="1"/>
  <c r="D273" s="1"/>
  <c r="B271"/>
  <c r="D271" s="1" a="1"/>
  <c r="D271" s="1"/>
  <c r="B269"/>
  <c r="D269" s="1" a="1"/>
  <c r="D269" s="1"/>
  <c r="B267"/>
  <c r="C267" s="1" a="1"/>
  <c r="C267" s="1"/>
  <c r="B265"/>
  <c r="C265" s="1" a="1"/>
  <c r="C265" s="1"/>
  <c r="B263"/>
  <c r="C263" s="1" a="1"/>
  <c r="C263" s="1"/>
  <c r="B261"/>
  <c r="C261" s="1" a="1"/>
  <c r="C261" s="1"/>
  <c r="B259"/>
  <c r="C259" s="1" a="1"/>
  <c r="C259" s="1"/>
  <c r="B257"/>
  <c r="C257" s="1" a="1"/>
  <c r="C257" s="1"/>
  <c r="B255"/>
  <c r="C255" s="1" a="1"/>
  <c r="C255" s="1"/>
  <c r="B253"/>
  <c r="C253" s="1" a="1"/>
  <c r="C253" s="1"/>
  <c r="B251"/>
  <c r="C251" s="1" a="1"/>
  <c r="C251" s="1"/>
  <c r="B249"/>
  <c r="C249" s="1" a="1"/>
  <c r="C249" s="1"/>
  <c r="B247"/>
  <c r="C247" s="1" a="1"/>
  <c r="C247" s="1"/>
  <c r="B245"/>
  <c r="M245" s="1" a="1"/>
  <c r="M245" s="1"/>
  <c r="B243"/>
  <c r="C243" s="1" a="1"/>
  <c r="C243" s="1"/>
  <c r="B241"/>
  <c r="L241" s="1" a="1"/>
  <c r="L241" s="1"/>
  <c r="B239"/>
  <c r="C239" s="1" a="1"/>
  <c r="C239" s="1"/>
  <c r="B237"/>
  <c r="L237" s="1" a="1"/>
  <c r="L237" s="1"/>
  <c r="B235"/>
  <c r="C235" s="1" a="1"/>
  <c r="C235" s="1"/>
  <c r="B233"/>
  <c r="L233" s="1" a="1"/>
  <c r="L233" s="1"/>
  <c r="B231"/>
  <c r="C231" s="1" a="1"/>
  <c r="C231" s="1"/>
  <c r="B229"/>
  <c r="L229" s="1" a="1"/>
  <c r="L229" s="1"/>
  <c r="B227"/>
  <c r="C227" s="1" a="1"/>
  <c r="C227" s="1"/>
  <c r="B225"/>
  <c r="L225" s="1" a="1"/>
  <c r="L225" s="1"/>
  <c r="B223"/>
  <c r="D223" s="1" a="1"/>
  <c r="D223" s="1"/>
  <c r="B221"/>
  <c r="D221" s="1" a="1"/>
  <c r="D221" s="1"/>
  <c r="B219"/>
  <c r="K219" s="1" a="1"/>
  <c r="K219" s="1"/>
  <c r="B217"/>
  <c r="K217" s="1" a="1"/>
  <c r="K217" s="1"/>
  <c r="B215"/>
  <c r="D215" s="1" a="1"/>
  <c r="D215" s="1"/>
  <c r="B213"/>
  <c r="D213" s="1" a="1"/>
  <c r="D213" s="1"/>
  <c r="B211"/>
  <c r="K211" s="1" a="1"/>
  <c r="K211" s="1"/>
  <c r="B32"/>
  <c r="N32" s="1" a="1"/>
  <c r="N32" s="1"/>
  <c r="B30"/>
  <c r="C30" s="1" a="1"/>
  <c r="C30" s="1"/>
  <c r="B28"/>
  <c r="N28" s="1" a="1"/>
  <c r="N28" s="1"/>
  <c r="B26"/>
  <c r="C26" s="1" a="1"/>
  <c r="C26" s="1"/>
  <c r="B24"/>
  <c r="C24" s="1" a="1"/>
  <c r="C24" s="1"/>
  <c r="B22"/>
  <c r="E22" s="1" a="1"/>
  <c r="E22" s="1"/>
  <c r="B20"/>
  <c r="E20" s="1" a="1"/>
  <c r="E20" s="1"/>
  <c r="B18"/>
  <c r="E18" s="1" a="1"/>
  <c r="E18" s="1"/>
  <c r="B16"/>
  <c r="E16" s="1" a="1"/>
  <c r="E16" s="1"/>
  <c r="B14"/>
  <c r="E14" s="1" a="1"/>
  <c r="E14" s="1"/>
  <c r="B12"/>
  <c r="E12" s="1" a="1"/>
  <c r="E12" s="1"/>
  <c r="B10"/>
  <c r="E10" s="1" a="1"/>
  <c r="E10" s="1"/>
  <c r="B8"/>
  <c r="E8" s="1" a="1"/>
  <c r="E8" s="1"/>
  <c r="B6"/>
  <c r="E6" s="1" a="1"/>
  <c r="E6" s="1"/>
  <c r="B4"/>
  <c r="E4" s="1" a="1"/>
  <c r="E4" s="1"/>
  <c r="B31"/>
  <c r="C31" s="1" a="1"/>
  <c r="C31" s="1"/>
  <c r="B29"/>
  <c r="N29" s="1" a="1"/>
  <c r="N29" s="1"/>
  <c r="B27"/>
  <c r="C27" s="1" a="1"/>
  <c r="C27" s="1"/>
  <c r="B25"/>
  <c r="N25" s="1" a="1"/>
  <c r="N25" s="1"/>
  <c r="B23"/>
  <c r="E23" s="1" a="1"/>
  <c r="E23" s="1"/>
  <c r="B21"/>
  <c r="E21" s="1" a="1"/>
  <c r="E21" s="1"/>
  <c r="B19"/>
  <c r="E19" s="1" a="1"/>
  <c r="E19" s="1"/>
  <c r="B17"/>
  <c r="E17" s="1" a="1"/>
  <c r="E17" s="1"/>
  <c r="B15"/>
  <c r="E15" s="1" a="1"/>
  <c r="E15" s="1"/>
  <c r="B13"/>
  <c r="E13" s="1" a="1"/>
  <c r="E13" s="1"/>
  <c r="B11"/>
  <c r="E11" s="1" a="1"/>
  <c r="E11" s="1"/>
  <c r="B9"/>
  <c r="E9" s="1" a="1"/>
  <c r="E9" s="1"/>
  <c r="B7"/>
  <c r="E7" s="1" a="1"/>
  <c r="E7" s="1"/>
  <c r="B5"/>
  <c r="E5" s="1" a="1"/>
  <c r="E5" s="1"/>
  <c r="B3"/>
  <c r="D3" s="1" a="1"/>
  <c r="D3" s="1"/>
  <c r="AD3" i="3" l="1" a="1"/>
  <c r="AD3" s="1"/>
  <c r="O2" i="4"/>
  <c r="B3" i="3" s="1" a="1"/>
  <c r="B3" s="1"/>
  <c r="D464" i="4" a="1"/>
  <c r="D464" s="1"/>
  <c r="F464" a="1"/>
  <c r="F464" s="1"/>
  <c r="H464" a="1"/>
  <c r="H464" s="1"/>
  <c r="J464" a="1"/>
  <c r="J464" s="1"/>
  <c r="L464" a="1"/>
  <c r="L464" s="1"/>
  <c r="N464" a="1"/>
  <c r="N464" s="1"/>
  <c r="C464" a="1"/>
  <c r="C464" s="1"/>
  <c r="E464" a="1"/>
  <c r="E464" s="1"/>
  <c r="G464" a="1"/>
  <c r="G464" s="1"/>
  <c r="I464" a="1"/>
  <c r="I464" s="1"/>
  <c r="K464" a="1"/>
  <c r="K464" s="1"/>
  <c r="M464" a="1"/>
  <c r="M464" s="1"/>
  <c r="F432" a="1"/>
  <c r="F432" s="1"/>
  <c r="J432" a="1"/>
  <c r="J432" s="1"/>
  <c r="N432" a="1"/>
  <c r="N432" s="1"/>
  <c r="H433" a="1"/>
  <c r="H433" s="1"/>
  <c r="L433" a="1"/>
  <c r="L433" s="1"/>
  <c r="F434" a="1"/>
  <c r="F434" s="1"/>
  <c r="J434" a="1"/>
  <c r="J434" s="1"/>
  <c r="N434" a="1"/>
  <c r="N434" s="1"/>
  <c r="H435" a="1"/>
  <c r="H435" s="1"/>
  <c r="L435" a="1"/>
  <c r="L435" s="1"/>
  <c r="F436" a="1"/>
  <c r="F436" s="1"/>
  <c r="J436" a="1"/>
  <c r="J436" s="1"/>
  <c r="N436" a="1"/>
  <c r="N436" s="1"/>
  <c r="H437" a="1"/>
  <c r="H437" s="1"/>
  <c r="L437" a="1"/>
  <c r="L437" s="1"/>
  <c r="F438" a="1"/>
  <c r="F438" s="1"/>
  <c r="J438" a="1"/>
  <c r="J438" s="1"/>
  <c r="N438" a="1"/>
  <c r="N438" s="1"/>
  <c r="H439" a="1"/>
  <c r="H439" s="1"/>
  <c r="L439" a="1"/>
  <c r="L439" s="1"/>
  <c r="F440" a="1"/>
  <c r="F440" s="1"/>
  <c r="J440" a="1"/>
  <c r="J440" s="1"/>
  <c r="N440" a="1"/>
  <c r="N440" s="1"/>
  <c r="H441" a="1"/>
  <c r="H441" s="1"/>
  <c r="L441" a="1"/>
  <c r="L441" s="1"/>
  <c r="F442" a="1"/>
  <c r="F442" s="1"/>
  <c r="J442" a="1"/>
  <c r="J442" s="1"/>
  <c r="N442" a="1"/>
  <c r="N442" s="1"/>
  <c r="H443" a="1"/>
  <c r="H443" s="1"/>
  <c r="L443" a="1"/>
  <c r="L443" s="1"/>
  <c r="F444" a="1"/>
  <c r="F444" s="1"/>
  <c r="J444" a="1"/>
  <c r="J444" s="1"/>
  <c r="N444" a="1"/>
  <c r="N444" s="1"/>
  <c r="H445" a="1"/>
  <c r="H445" s="1"/>
  <c r="L445" a="1"/>
  <c r="L445" s="1"/>
  <c r="F446" a="1"/>
  <c r="F446" s="1"/>
  <c r="J446" a="1"/>
  <c r="J446" s="1"/>
  <c r="N446" a="1"/>
  <c r="N446" s="1"/>
  <c r="H447" a="1"/>
  <c r="H447" s="1"/>
  <c r="L447" a="1"/>
  <c r="L447" s="1"/>
  <c r="F448" a="1"/>
  <c r="F448" s="1"/>
  <c r="J448" a="1"/>
  <c r="J448" s="1"/>
  <c r="N448" a="1"/>
  <c r="N448" s="1"/>
  <c r="H449" a="1"/>
  <c r="H449" s="1"/>
  <c r="L449" a="1"/>
  <c r="L449" s="1"/>
  <c r="F450" a="1"/>
  <c r="F450" s="1"/>
  <c r="J450" a="1"/>
  <c r="J450" s="1"/>
  <c r="N450" a="1"/>
  <c r="N450" s="1"/>
  <c r="H451" a="1"/>
  <c r="H451" s="1"/>
  <c r="L451" a="1"/>
  <c r="L451" s="1"/>
  <c r="F452" a="1"/>
  <c r="F452" s="1"/>
  <c r="J452" a="1"/>
  <c r="J452" s="1"/>
  <c r="N452" a="1"/>
  <c r="N452" s="1"/>
  <c r="H453" a="1"/>
  <c r="H453" s="1"/>
  <c r="L453" a="1"/>
  <c r="L453" s="1"/>
  <c r="F454" a="1"/>
  <c r="F454" s="1"/>
  <c r="J454" a="1"/>
  <c r="J454" s="1"/>
  <c r="N454" a="1"/>
  <c r="N454" s="1"/>
  <c r="H455" a="1"/>
  <c r="H455" s="1"/>
  <c r="L455" a="1"/>
  <c r="L455" s="1"/>
  <c r="F456" a="1"/>
  <c r="F456" s="1"/>
  <c r="J456" a="1"/>
  <c r="J456" s="1"/>
  <c r="N456" a="1"/>
  <c r="N456" s="1"/>
  <c r="H457" a="1"/>
  <c r="H457" s="1"/>
  <c r="L457" a="1"/>
  <c r="L457" s="1"/>
  <c r="F458" a="1"/>
  <c r="F458" s="1"/>
  <c r="J458" a="1"/>
  <c r="J458" s="1"/>
  <c r="N458" a="1"/>
  <c r="N458" s="1"/>
  <c r="H459" a="1"/>
  <c r="H459" s="1"/>
  <c r="L459" a="1"/>
  <c r="L459" s="1"/>
  <c r="F460" a="1"/>
  <c r="F460" s="1"/>
  <c r="J460" a="1"/>
  <c r="J460" s="1"/>
  <c r="N460" a="1"/>
  <c r="N460" s="1"/>
  <c r="H461" a="1"/>
  <c r="H461" s="1"/>
  <c r="J463" a="1"/>
  <c r="J463" s="1"/>
  <c r="N463" a="1"/>
  <c r="N463" s="1"/>
  <c r="K310" a="1"/>
  <c r="K310" s="1"/>
  <c r="G310" a="1"/>
  <c r="G310" s="1"/>
  <c r="C310" a="1"/>
  <c r="C310" s="1"/>
  <c r="L310" a="1"/>
  <c r="L310" s="1"/>
  <c r="H310" a="1"/>
  <c r="H310" s="1"/>
  <c r="D310" a="1"/>
  <c r="D310" s="1"/>
  <c r="K312" a="1"/>
  <c r="K312" s="1"/>
  <c r="G312" a="1"/>
  <c r="G312" s="1"/>
  <c r="C312" a="1"/>
  <c r="C312" s="1"/>
  <c r="L312" a="1"/>
  <c r="L312" s="1"/>
  <c r="H312" a="1"/>
  <c r="H312" s="1"/>
  <c r="D312" a="1"/>
  <c r="D312" s="1"/>
  <c r="K314" a="1"/>
  <c r="K314" s="1"/>
  <c r="G314" a="1"/>
  <c r="G314" s="1"/>
  <c r="C314" a="1"/>
  <c r="C314" s="1"/>
  <c r="L314" a="1"/>
  <c r="L314" s="1"/>
  <c r="H314" a="1"/>
  <c r="H314" s="1"/>
  <c r="D314" a="1"/>
  <c r="D314" s="1"/>
  <c r="K316" a="1"/>
  <c r="K316" s="1"/>
  <c r="G316" a="1"/>
  <c r="G316" s="1"/>
  <c r="C316" a="1"/>
  <c r="C316" s="1"/>
  <c r="L316" a="1"/>
  <c r="L316" s="1"/>
  <c r="H316" a="1"/>
  <c r="H316" s="1"/>
  <c r="D316" a="1"/>
  <c r="D316" s="1"/>
  <c r="K318" a="1"/>
  <c r="K318" s="1"/>
  <c r="G318" a="1"/>
  <c r="G318" s="1"/>
  <c r="C318" a="1"/>
  <c r="C318" s="1"/>
  <c r="L318" a="1"/>
  <c r="L318" s="1"/>
  <c r="H318" a="1"/>
  <c r="H318" s="1"/>
  <c r="D318" a="1"/>
  <c r="D318" s="1"/>
  <c r="K320" a="1"/>
  <c r="K320" s="1"/>
  <c r="G320" a="1"/>
  <c r="G320" s="1"/>
  <c r="C320" a="1"/>
  <c r="C320" s="1"/>
  <c r="L320" a="1"/>
  <c r="L320" s="1"/>
  <c r="H320" a="1"/>
  <c r="H320" s="1"/>
  <c r="D320" a="1"/>
  <c r="D320" s="1"/>
  <c r="K322" a="1"/>
  <c r="K322" s="1"/>
  <c r="G322" a="1"/>
  <c r="G322" s="1"/>
  <c r="C322" a="1"/>
  <c r="C322" s="1"/>
  <c r="L322" a="1"/>
  <c r="L322" s="1"/>
  <c r="H322" a="1"/>
  <c r="H322" s="1"/>
  <c r="D322" a="1"/>
  <c r="D322" s="1"/>
  <c r="K324" a="1"/>
  <c r="K324" s="1"/>
  <c r="G324" a="1"/>
  <c r="G324" s="1"/>
  <c r="C324" a="1"/>
  <c r="C324" s="1"/>
  <c r="L324" a="1"/>
  <c r="L324" s="1"/>
  <c r="H324" a="1"/>
  <c r="H324" s="1"/>
  <c r="D324" a="1"/>
  <c r="D324" s="1"/>
  <c r="K326" a="1"/>
  <c r="K326" s="1"/>
  <c r="G326" a="1"/>
  <c r="G326" s="1"/>
  <c r="C326" a="1"/>
  <c r="C326" s="1"/>
  <c r="L326" a="1"/>
  <c r="L326" s="1"/>
  <c r="H326" a="1"/>
  <c r="H326" s="1"/>
  <c r="D326" a="1"/>
  <c r="D326" s="1"/>
  <c r="K328" a="1"/>
  <c r="K328" s="1"/>
  <c r="G328" a="1"/>
  <c r="G328" s="1"/>
  <c r="C328" a="1"/>
  <c r="C328" s="1"/>
  <c r="L328" a="1"/>
  <c r="L328" s="1"/>
  <c r="H328" a="1"/>
  <c r="H328" s="1"/>
  <c r="D328" a="1"/>
  <c r="D328" s="1"/>
  <c r="K330" a="1"/>
  <c r="K330" s="1"/>
  <c r="L330" a="1"/>
  <c r="L330" s="1"/>
  <c r="I330" a="1"/>
  <c r="I330" s="1"/>
  <c r="G330" a="1"/>
  <c r="G330" s="1"/>
  <c r="C330" a="1"/>
  <c r="C330" s="1"/>
  <c r="D330" a="1"/>
  <c r="D330" s="1"/>
  <c r="K332" a="1"/>
  <c r="K332" s="1"/>
  <c r="G332" a="1"/>
  <c r="G332" s="1"/>
  <c r="C332" a="1"/>
  <c r="C332" s="1"/>
  <c r="L332" a="1"/>
  <c r="L332" s="1"/>
  <c r="H332" a="1"/>
  <c r="H332" s="1"/>
  <c r="D332" a="1"/>
  <c r="D332" s="1"/>
  <c r="K334" a="1"/>
  <c r="K334" s="1"/>
  <c r="G334" a="1"/>
  <c r="G334" s="1"/>
  <c r="C334" a="1"/>
  <c r="C334" s="1"/>
  <c r="L334" a="1"/>
  <c r="L334" s="1"/>
  <c r="H334" a="1"/>
  <c r="H334" s="1"/>
  <c r="D334" a="1"/>
  <c r="D334" s="1"/>
  <c r="K336" a="1"/>
  <c r="K336" s="1"/>
  <c r="G336" a="1"/>
  <c r="G336" s="1"/>
  <c r="C336" a="1"/>
  <c r="C336" s="1"/>
  <c r="L336" a="1"/>
  <c r="L336" s="1"/>
  <c r="H336" a="1"/>
  <c r="H336" s="1"/>
  <c r="D336" a="1"/>
  <c r="D336" s="1"/>
  <c r="K338" a="1"/>
  <c r="K338" s="1"/>
  <c r="G338" a="1"/>
  <c r="G338" s="1"/>
  <c r="C338" a="1"/>
  <c r="C338" s="1"/>
  <c r="L338" a="1"/>
  <c r="L338" s="1"/>
  <c r="H338" a="1"/>
  <c r="H338" s="1"/>
  <c r="D338" a="1"/>
  <c r="D338" s="1"/>
  <c r="K340" a="1"/>
  <c r="K340" s="1"/>
  <c r="G340" a="1"/>
  <c r="G340" s="1"/>
  <c r="C340" a="1"/>
  <c r="C340" s="1"/>
  <c r="L340" a="1"/>
  <c r="L340" s="1"/>
  <c r="H340" a="1"/>
  <c r="H340" s="1"/>
  <c r="D340" a="1"/>
  <c r="D340" s="1"/>
  <c r="K342" a="1"/>
  <c r="K342" s="1"/>
  <c r="G342" a="1"/>
  <c r="G342" s="1"/>
  <c r="C342" a="1"/>
  <c r="C342" s="1"/>
  <c r="L342" a="1"/>
  <c r="L342" s="1"/>
  <c r="H342" a="1"/>
  <c r="H342" s="1"/>
  <c r="D342" a="1"/>
  <c r="D342" s="1"/>
  <c r="K344" a="1"/>
  <c r="K344" s="1"/>
  <c r="G344" a="1"/>
  <c r="G344" s="1"/>
  <c r="C344" a="1"/>
  <c r="C344" s="1"/>
  <c r="L344" a="1"/>
  <c r="L344" s="1"/>
  <c r="H344" a="1"/>
  <c r="H344" s="1"/>
  <c r="D344" a="1"/>
  <c r="D344" s="1"/>
  <c r="K346" a="1"/>
  <c r="K346" s="1"/>
  <c r="G346" a="1"/>
  <c r="G346" s="1"/>
  <c r="C346" a="1"/>
  <c r="C346" s="1"/>
  <c r="L346" a="1"/>
  <c r="L346" s="1"/>
  <c r="H346" a="1"/>
  <c r="H346" s="1"/>
  <c r="D346" a="1"/>
  <c r="D346" s="1"/>
  <c r="K348" a="1"/>
  <c r="K348" s="1"/>
  <c r="G348" a="1"/>
  <c r="G348" s="1"/>
  <c r="C348" a="1"/>
  <c r="C348" s="1"/>
  <c r="L348" a="1"/>
  <c r="L348" s="1"/>
  <c r="H348" a="1"/>
  <c r="H348" s="1"/>
  <c r="D348" a="1"/>
  <c r="D348" s="1"/>
  <c r="K350" a="1"/>
  <c r="K350" s="1"/>
  <c r="G350" a="1"/>
  <c r="G350" s="1"/>
  <c r="C350" a="1"/>
  <c r="C350" s="1"/>
  <c r="L350" a="1"/>
  <c r="L350" s="1"/>
  <c r="H350" a="1"/>
  <c r="H350" s="1"/>
  <c r="D350" a="1"/>
  <c r="D350" s="1"/>
  <c r="K352" a="1"/>
  <c r="K352" s="1"/>
  <c r="G352" a="1"/>
  <c r="G352" s="1"/>
  <c r="C352" a="1"/>
  <c r="C352" s="1"/>
  <c r="L352" a="1"/>
  <c r="L352" s="1"/>
  <c r="H352" a="1"/>
  <c r="H352" s="1"/>
  <c r="D352" a="1"/>
  <c r="D352" s="1"/>
  <c r="K354" a="1"/>
  <c r="K354" s="1"/>
  <c r="G354" a="1"/>
  <c r="G354" s="1"/>
  <c r="C354" a="1"/>
  <c r="C354" s="1"/>
  <c r="L354" a="1"/>
  <c r="L354" s="1"/>
  <c r="H354" a="1"/>
  <c r="H354" s="1"/>
  <c r="D354" a="1"/>
  <c r="D354" s="1"/>
  <c r="K356" a="1"/>
  <c r="K356" s="1"/>
  <c r="G356" a="1"/>
  <c r="G356" s="1"/>
  <c r="C356" a="1"/>
  <c r="C356" s="1"/>
  <c r="L356" a="1"/>
  <c r="L356" s="1"/>
  <c r="H356" a="1"/>
  <c r="H356" s="1"/>
  <c r="D356" a="1"/>
  <c r="D356" s="1"/>
  <c r="K358" a="1"/>
  <c r="K358" s="1"/>
  <c r="G358" a="1"/>
  <c r="G358" s="1"/>
  <c r="C358" a="1"/>
  <c r="C358" s="1"/>
  <c r="L358" a="1"/>
  <c r="L358" s="1"/>
  <c r="H358" a="1"/>
  <c r="H358" s="1"/>
  <c r="D358" a="1"/>
  <c r="D358" s="1"/>
  <c r="K360" a="1"/>
  <c r="K360" s="1"/>
  <c r="G360" a="1"/>
  <c r="G360" s="1"/>
  <c r="C360" a="1"/>
  <c r="C360" s="1"/>
  <c r="L360" a="1"/>
  <c r="L360" s="1"/>
  <c r="H360" a="1"/>
  <c r="H360" s="1"/>
  <c r="D360" a="1"/>
  <c r="D360" s="1"/>
  <c r="M362" a="1"/>
  <c r="M362" s="1"/>
  <c r="K362" a="1"/>
  <c r="K362" s="1"/>
  <c r="I362" a="1"/>
  <c r="I362" s="1"/>
  <c r="G362" a="1"/>
  <c r="G362" s="1"/>
  <c r="C362" a="1"/>
  <c r="C362" s="1"/>
  <c r="D362" a="1"/>
  <c r="D362" s="1"/>
  <c r="L364" a="1"/>
  <c r="L364" s="1"/>
  <c r="H364" a="1"/>
  <c r="H364" s="1"/>
  <c r="D364" a="1"/>
  <c r="D364" s="1"/>
  <c r="K364" a="1"/>
  <c r="K364" s="1"/>
  <c r="G364" a="1"/>
  <c r="G364" s="1"/>
  <c r="C364" a="1"/>
  <c r="C364" s="1"/>
  <c r="L366" a="1"/>
  <c r="L366" s="1"/>
  <c r="H366" a="1"/>
  <c r="H366" s="1"/>
  <c r="D366" a="1"/>
  <c r="D366" s="1"/>
  <c r="K366" a="1"/>
  <c r="K366" s="1"/>
  <c r="G366" a="1"/>
  <c r="G366" s="1"/>
  <c r="C366" a="1"/>
  <c r="C366" s="1"/>
  <c r="L368" a="1"/>
  <c r="L368" s="1"/>
  <c r="H368" a="1"/>
  <c r="H368" s="1"/>
  <c r="D368" a="1"/>
  <c r="D368" s="1"/>
  <c r="K368" a="1"/>
  <c r="K368" s="1"/>
  <c r="G368" a="1"/>
  <c r="G368" s="1"/>
  <c r="C368" a="1"/>
  <c r="C368" s="1"/>
  <c r="L370" a="1"/>
  <c r="L370" s="1"/>
  <c r="H370" a="1"/>
  <c r="H370" s="1"/>
  <c r="D370" a="1"/>
  <c r="D370" s="1"/>
  <c r="K370" a="1"/>
  <c r="K370" s="1"/>
  <c r="G370" a="1"/>
  <c r="G370" s="1"/>
  <c r="C370" a="1"/>
  <c r="C370" s="1"/>
  <c r="L372" a="1"/>
  <c r="L372" s="1"/>
  <c r="H372" a="1"/>
  <c r="H372" s="1"/>
  <c r="D372" a="1"/>
  <c r="D372" s="1"/>
  <c r="K372" a="1"/>
  <c r="K372" s="1"/>
  <c r="G372" a="1"/>
  <c r="G372" s="1"/>
  <c r="C372" a="1"/>
  <c r="C372" s="1"/>
  <c r="L374" a="1"/>
  <c r="L374" s="1"/>
  <c r="H374" a="1"/>
  <c r="H374" s="1"/>
  <c r="D374" a="1"/>
  <c r="D374" s="1"/>
  <c r="K374" a="1"/>
  <c r="K374" s="1"/>
  <c r="G374" a="1"/>
  <c r="G374" s="1"/>
  <c r="C374" a="1"/>
  <c r="C374" s="1"/>
  <c r="L376" a="1"/>
  <c r="L376" s="1"/>
  <c r="H376" a="1"/>
  <c r="H376" s="1"/>
  <c r="D376" a="1"/>
  <c r="D376" s="1"/>
  <c r="K376" a="1"/>
  <c r="K376" s="1"/>
  <c r="G376" a="1"/>
  <c r="G376" s="1"/>
  <c r="C376" a="1"/>
  <c r="C376" s="1"/>
  <c r="L378" a="1"/>
  <c r="L378" s="1"/>
  <c r="H378" a="1"/>
  <c r="H378" s="1"/>
  <c r="D378" a="1"/>
  <c r="D378" s="1"/>
  <c r="K378" a="1"/>
  <c r="K378" s="1"/>
  <c r="G378" a="1"/>
  <c r="G378" s="1"/>
  <c r="C378" a="1"/>
  <c r="C378" s="1"/>
  <c r="L380" a="1"/>
  <c r="L380" s="1"/>
  <c r="H380" a="1"/>
  <c r="H380" s="1"/>
  <c r="D380" a="1"/>
  <c r="D380" s="1"/>
  <c r="K380" a="1"/>
  <c r="K380" s="1"/>
  <c r="G380" a="1"/>
  <c r="G380" s="1"/>
  <c r="C380" a="1"/>
  <c r="C380" s="1"/>
  <c r="L382" a="1"/>
  <c r="L382" s="1"/>
  <c r="H382" a="1"/>
  <c r="H382" s="1"/>
  <c r="D382" a="1"/>
  <c r="D382" s="1"/>
  <c r="K382" a="1"/>
  <c r="K382" s="1"/>
  <c r="G382" a="1"/>
  <c r="G382" s="1"/>
  <c r="C382" a="1"/>
  <c r="C382" s="1"/>
  <c r="L384" a="1"/>
  <c r="L384" s="1"/>
  <c r="H384" a="1"/>
  <c r="H384" s="1"/>
  <c r="D384" a="1"/>
  <c r="D384" s="1"/>
  <c r="K384" a="1"/>
  <c r="K384" s="1"/>
  <c r="G384" a="1"/>
  <c r="G384" s="1"/>
  <c r="C384" a="1"/>
  <c r="C384" s="1"/>
  <c r="L386" a="1"/>
  <c r="L386" s="1"/>
  <c r="H386" a="1"/>
  <c r="H386" s="1"/>
  <c r="D386" a="1"/>
  <c r="D386" s="1"/>
  <c r="K386" a="1"/>
  <c r="K386" s="1"/>
  <c r="G386" a="1"/>
  <c r="G386" s="1"/>
  <c r="C386" a="1"/>
  <c r="C386" s="1"/>
  <c r="L388" a="1"/>
  <c r="L388" s="1"/>
  <c r="H388" a="1"/>
  <c r="H388" s="1"/>
  <c r="D388" a="1"/>
  <c r="D388" s="1"/>
  <c r="K388" a="1"/>
  <c r="K388" s="1"/>
  <c r="G388" a="1"/>
  <c r="G388" s="1"/>
  <c r="C388" a="1"/>
  <c r="C388" s="1"/>
  <c r="L390" a="1"/>
  <c r="L390" s="1"/>
  <c r="H390" a="1"/>
  <c r="H390" s="1"/>
  <c r="D390" a="1"/>
  <c r="D390" s="1"/>
  <c r="K390" a="1"/>
  <c r="K390" s="1"/>
  <c r="G390" a="1"/>
  <c r="G390" s="1"/>
  <c r="C390" a="1"/>
  <c r="C390" s="1"/>
  <c r="L392" a="1"/>
  <c r="L392" s="1"/>
  <c r="H392" a="1"/>
  <c r="H392" s="1"/>
  <c r="D392" a="1"/>
  <c r="D392" s="1"/>
  <c r="K392" a="1"/>
  <c r="K392" s="1"/>
  <c r="G392" a="1"/>
  <c r="G392" s="1"/>
  <c r="C392" a="1"/>
  <c r="C392" s="1"/>
  <c r="L394" a="1"/>
  <c r="L394" s="1"/>
  <c r="H394" a="1"/>
  <c r="H394" s="1"/>
  <c r="D394" a="1"/>
  <c r="D394" s="1"/>
  <c r="K394" a="1"/>
  <c r="K394" s="1"/>
  <c r="G394" a="1"/>
  <c r="G394" s="1"/>
  <c r="C394" a="1"/>
  <c r="C394" s="1"/>
  <c r="L396" a="1"/>
  <c r="L396" s="1"/>
  <c r="H396" a="1"/>
  <c r="H396" s="1"/>
  <c r="D396" a="1"/>
  <c r="D396" s="1"/>
  <c r="K396" a="1"/>
  <c r="K396" s="1"/>
  <c r="G396" a="1"/>
  <c r="G396" s="1"/>
  <c r="C396" a="1"/>
  <c r="C396" s="1"/>
  <c r="L398" a="1"/>
  <c r="L398" s="1"/>
  <c r="H398" a="1"/>
  <c r="H398" s="1"/>
  <c r="D398" a="1"/>
  <c r="D398" s="1"/>
  <c r="K398" a="1"/>
  <c r="K398" s="1"/>
  <c r="G398" a="1"/>
  <c r="G398" s="1"/>
  <c r="C398" a="1"/>
  <c r="C398" s="1"/>
  <c r="L400" a="1"/>
  <c r="L400" s="1"/>
  <c r="H400" a="1"/>
  <c r="H400" s="1"/>
  <c r="D400" a="1"/>
  <c r="D400" s="1"/>
  <c r="K400" a="1"/>
  <c r="K400" s="1"/>
  <c r="G400" a="1"/>
  <c r="G400" s="1"/>
  <c r="C400" a="1"/>
  <c r="C400" s="1"/>
  <c r="L402" a="1"/>
  <c r="L402" s="1"/>
  <c r="H402" a="1"/>
  <c r="H402" s="1"/>
  <c r="D402" a="1"/>
  <c r="D402" s="1"/>
  <c r="K402" a="1"/>
  <c r="K402" s="1"/>
  <c r="G402" a="1"/>
  <c r="G402" s="1"/>
  <c r="C402" a="1"/>
  <c r="C402" s="1"/>
  <c r="L404" a="1"/>
  <c r="L404" s="1"/>
  <c r="H404" a="1"/>
  <c r="H404" s="1"/>
  <c r="D404" a="1"/>
  <c r="D404" s="1"/>
  <c r="K404" a="1"/>
  <c r="K404" s="1"/>
  <c r="G404" a="1"/>
  <c r="G404" s="1"/>
  <c r="C404" a="1"/>
  <c r="C404" s="1"/>
  <c r="L406" a="1"/>
  <c r="L406" s="1"/>
  <c r="H406" a="1"/>
  <c r="H406" s="1"/>
  <c r="D406" a="1"/>
  <c r="D406" s="1"/>
  <c r="K406" a="1"/>
  <c r="K406" s="1"/>
  <c r="G406" a="1"/>
  <c r="G406" s="1"/>
  <c r="C406" a="1"/>
  <c r="C406" s="1"/>
  <c r="L408" a="1"/>
  <c r="L408" s="1"/>
  <c r="H408" a="1"/>
  <c r="H408" s="1"/>
  <c r="D408" a="1"/>
  <c r="D408" s="1"/>
  <c r="K408" a="1"/>
  <c r="K408" s="1"/>
  <c r="G408" a="1"/>
  <c r="G408" s="1"/>
  <c r="C408" a="1"/>
  <c r="C408" s="1"/>
  <c r="L410" a="1"/>
  <c r="L410" s="1"/>
  <c r="H410" a="1"/>
  <c r="H410" s="1"/>
  <c r="D410" a="1"/>
  <c r="D410" s="1"/>
  <c r="K410" a="1"/>
  <c r="K410" s="1"/>
  <c r="G410" a="1"/>
  <c r="G410" s="1"/>
  <c r="C410" a="1"/>
  <c r="C410" s="1"/>
  <c r="L412" a="1"/>
  <c r="L412" s="1"/>
  <c r="H412" a="1"/>
  <c r="H412" s="1"/>
  <c r="D412" a="1"/>
  <c r="D412" s="1"/>
  <c r="K412" a="1"/>
  <c r="K412" s="1"/>
  <c r="G412" a="1"/>
  <c r="G412" s="1"/>
  <c r="C412" a="1"/>
  <c r="C412" s="1"/>
  <c r="L414" a="1"/>
  <c r="L414" s="1"/>
  <c r="H414" a="1"/>
  <c r="H414" s="1"/>
  <c r="D414" a="1"/>
  <c r="D414" s="1"/>
  <c r="K414" a="1"/>
  <c r="K414" s="1"/>
  <c r="G414" a="1"/>
  <c r="G414" s="1"/>
  <c r="C414" a="1"/>
  <c r="C414" s="1"/>
  <c r="L416" a="1"/>
  <c r="L416" s="1"/>
  <c r="H416" a="1"/>
  <c r="H416" s="1"/>
  <c r="D416" a="1"/>
  <c r="D416" s="1"/>
  <c r="K416" a="1"/>
  <c r="K416" s="1"/>
  <c r="G416" a="1"/>
  <c r="G416" s="1"/>
  <c r="C416" a="1"/>
  <c r="C416" s="1"/>
  <c r="L418" a="1"/>
  <c r="L418" s="1"/>
  <c r="H418" a="1"/>
  <c r="H418" s="1"/>
  <c r="D418" a="1"/>
  <c r="D418" s="1"/>
  <c r="K418" a="1"/>
  <c r="K418" s="1"/>
  <c r="G418" a="1"/>
  <c r="G418" s="1"/>
  <c r="C418" a="1"/>
  <c r="C418" s="1"/>
  <c r="L420" a="1"/>
  <c r="L420" s="1"/>
  <c r="H420" a="1"/>
  <c r="H420" s="1"/>
  <c r="D420" a="1"/>
  <c r="D420" s="1"/>
  <c r="K420" a="1"/>
  <c r="K420" s="1"/>
  <c r="G420" a="1"/>
  <c r="G420" s="1"/>
  <c r="C420" a="1"/>
  <c r="C420" s="1"/>
  <c r="L422" a="1"/>
  <c r="L422" s="1"/>
  <c r="H422" a="1"/>
  <c r="H422" s="1"/>
  <c r="D422" a="1"/>
  <c r="D422" s="1"/>
  <c r="K422" a="1"/>
  <c r="K422" s="1"/>
  <c r="G422" a="1"/>
  <c r="G422" s="1"/>
  <c r="C422" a="1"/>
  <c r="C422" s="1"/>
  <c r="L424" a="1"/>
  <c r="L424" s="1"/>
  <c r="H424" a="1"/>
  <c r="H424" s="1"/>
  <c r="D424" a="1"/>
  <c r="D424" s="1"/>
  <c r="K424" a="1"/>
  <c r="K424" s="1"/>
  <c r="G424" a="1"/>
  <c r="G424" s="1"/>
  <c r="C424" a="1"/>
  <c r="C424" s="1"/>
  <c r="L426" a="1"/>
  <c r="L426" s="1"/>
  <c r="H426" a="1"/>
  <c r="H426" s="1"/>
  <c r="D426" a="1"/>
  <c r="D426" s="1"/>
  <c r="K426" a="1"/>
  <c r="K426" s="1"/>
  <c r="G426" a="1"/>
  <c r="G426" s="1"/>
  <c r="C426" a="1"/>
  <c r="C426" s="1"/>
  <c r="L428" a="1"/>
  <c r="L428" s="1"/>
  <c r="H428" a="1"/>
  <c r="H428" s="1"/>
  <c r="D428" a="1"/>
  <c r="D428" s="1"/>
  <c r="K428" a="1"/>
  <c r="K428" s="1"/>
  <c r="G428" a="1"/>
  <c r="G428" s="1"/>
  <c r="C428" a="1"/>
  <c r="C428" s="1"/>
  <c r="L430" a="1"/>
  <c r="L430" s="1"/>
  <c r="H430" a="1"/>
  <c r="H430" s="1"/>
  <c r="D430" a="1"/>
  <c r="D430" s="1"/>
  <c r="K430" a="1"/>
  <c r="K430" s="1"/>
  <c r="G430" a="1"/>
  <c r="G430" s="1"/>
  <c r="C430" a="1"/>
  <c r="C430" s="1"/>
  <c r="K311" a="1"/>
  <c r="K311" s="1"/>
  <c r="G311" a="1"/>
  <c r="G311" s="1"/>
  <c r="C311" a="1"/>
  <c r="C311" s="1"/>
  <c r="L311" a="1"/>
  <c r="L311" s="1"/>
  <c r="H311" a="1"/>
  <c r="H311" s="1"/>
  <c r="D311" a="1"/>
  <c r="D311" s="1"/>
  <c r="K315" a="1"/>
  <c r="K315" s="1"/>
  <c r="G315" a="1"/>
  <c r="G315" s="1"/>
  <c r="C315" a="1"/>
  <c r="C315" s="1"/>
  <c r="L315" a="1"/>
  <c r="L315" s="1"/>
  <c r="H315" a="1"/>
  <c r="H315" s="1"/>
  <c r="D315" a="1"/>
  <c r="D315" s="1"/>
  <c r="K319" a="1"/>
  <c r="K319" s="1"/>
  <c r="G319" a="1"/>
  <c r="G319" s="1"/>
  <c r="C319" a="1"/>
  <c r="C319" s="1"/>
  <c r="L319" a="1"/>
  <c r="L319" s="1"/>
  <c r="H319" a="1"/>
  <c r="H319" s="1"/>
  <c r="D319" a="1"/>
  <c r="D319" s="1"/>
  <c r="K323" a="1"/>
  <c r="K323" s="1"/>
  <c r="G323" a="1"/>
  <c r="G323" s="1"/>
  <c r="C323" a="1"/>
  <c r="C323" s="1"/>
  <c r="L323" a="1"/>
  <c r="L323" s="1"/>
  <c r="H323" a="1"/>
  <c r="H323" s="1"/>
  <c r="D323" a="1"/>
  <c r="D323" s="1"/>
  <c r="K327" a="1"/>
  <c r="K327" s="1"/>
  <c r="G327" a="1"/>
  <c r="G327" s="1"/>
  <c r="C327" a="1"/>
  <c r="C327" s="1"/>
  <c r="L327" a="1"/>
  <c r="L327" s="1"/>
  <c r="H327" a="1"/>
  <c r="H327" s="1"/>
  <c r="D327" a="1"/>
  <c r="D327" s="1"/>
  <c r="K331" a="1"/>
  <c r="K331" s="1"/>
  <c r="G331" a="1"/>
  <c r="G331" s="1"/>
  <c r="C331" a="1"/>
  <c r="C331" s="1"/>
  <c r="L331" a="1"/>
  <c r="L331" s="1"/>
  <c r="H331" a="1"/>
  <c r="H331" s="1"/>
  <c r="D331" a="1"/>
  <c r="D331" s="1"/>
  <c r="K335" a="1"/>
  <c r="K335" s="1"/>
  <c r="G335" a="1"/>
  <c r="G335" s="1"/>
  <c r="C335" a="1"/>
  <c r="C335" s="1"/>
  <c r="L335" a="1"/>
  <c r="L335" s="1"/>
  <c r="H335" a="1"/>
  <c r="H335" s="1"/>
  <c r="D335" a="1"/>
  <c r="D335" s="1"/>
  <c r="K339" a="1"/>
  <c r="K339" s="1"/>
  <c r="G339" a="1"/>
  <c r="G339" s="1"/>
  <c r="C339" a="1"/>
  <c r="C339" s="1"/>
  <c r="L339" a="1"/>
  <c r="L339" s="1"/>
  <c r="H339" a="1"/>
  <c r="H339" s="1"/>
  <c r="D339" a="1"/>
  <c r="D339" s="1"/>
  <c r="K343" a="1"/>
  <c r="K343" s="1"/>
  <c r="G343" a="1"/>
  <c r="G343" s="1"/>
  <c r="C343" a="1"/>
  <c r="C343" s="1"/>
  <c r="L343" a="1"/>
  <c r="L343" s="1"/>
  <c r="H343" a="1"/>
  <c r="H343" s="1"/>
  <c r="D343" a="1"/>
  <c r="D343" s="1"/>
  <c r="K347" a="1"/>
  <c r="K347" s="1"/>
  <c r="G347" a="1"/>
  <c r="G347" s="1"/>
  <c r="C347" a="1"/>
  <c r="C347" s="1"/>
  <c r="L347" a="1"/>
  <c r="L347" s="1"/>
  <c r="H347" a="1"/>
  <c r="H347" s="1"/>
  <c r="D347" a="1"/>
  <c r="D347" s="1"/>
  <c r="K351" a="1"/>
  <c r="K351" s="1"/>
  <c r="G351" a="1"/>
  <c r="G351" s="1"/>
  <c r="C351" a="1"/>
  <c r="C351" s="1"/>
  <c r="L351" a="1"/>
  <c r="L351" s="1"/>
  <c r="H351" a="1"/>
  <c r="H351" s="1"/>
  <c r="D351" a="1"/>
  <c r="D351" s="1"/>
  <c r="K355" a="1"/>
  <c r="K355" s="1"/>
  <c r="G355" a="1"/>
  <c r="G355" s="1"/>
  <c r="C355" a="1"/>
  <c r="C355" s="1"/>
  <c r="L355" a="1"/>
  <c r="L355" s="1"/>
  <c r="H355" a="1"/>
  <c r="H355" s="1"/>
  <c r="D355" a="1"/>
  <c r="D355" s="1"/>
  <c r="K359" a="1"/>
  <c r="K359" s="1"/>
  <c r="G359" a="1"/>
  <c r="G359" s="1"/>
  <c r="C359" a="1"/>
  <c r="C359" s="1"/>
  <c r="L359" a="1"/>
  <c r="L359" s="1"/>
  <c r="H359" a="1"/>
  <c r="H359" s="1"/>
  <c r="D359" a="1"/>
  <c r="D359" s="1"/>
  <c r="L363" a="1"/>
  <c r="L363" s="1"/>
  <c r="H363" a="1"/>
  <c r="H363" s="1"/>
  <c r="K363" a="1"/>
  <c r="K363" s="1"/>
  <c r="G363" a="1"/>
  <c r="G363" s="1"/>
  <c r="E363" a="1"/>
  <c r="E363" s="1"/>
  <c r="C363" a="1"/>
  <c r="C363" s="1"/>
  <c r="L367" a="1"/>
  <c r="L367" s="1"/>
  <c r="H367" a="1"/>
  <c r="H367" s="1"/>
  <c r="D367" a="1"/>
  <c r="D367" s="1"/>
  <c r="K367" a="1"/>
  <c r="K367" s="1"/>
  <c r="G367" a="1"/>
  <c r="G367" s="1"/>
  <c r="C367" a="1"/>
  <c r="C367" s="1"/>
  <c r="L371" a="1"/>
  <c r="L371" s="1"/>
  <c r="H371" a="1"/>
  <c r="H371" s="1"/>
  <c r="D371" a="1"/>
  <c r="D371" s="1"/>
  <c r="K371" a="1"/>
  <c r="K371" s="1"/>
  <c r="G371" a="1"/>
  <c r="G371" s="1"/>
  <c r="C371" a="1"/>
  <c r="C371" s="1"/>
  <c r="L375" a="1"/>
  <c r="L375" s="1"/>
  <c r="H375" a="1"/>
  <c r="H375" s="1"/>
  <c r="D375" a="1"/>
  <c r="D375" s="1"/>
  <c r="K375" a="1"/>
  <c r="K375" s="1"/>
  <c r="G375" a="1"/>
  <c r="G375" s="1"/>
  <c r="C375" a="1"/>
  <c r="C375" s="1"/>
  <c r="L379" a="1"/>
  <c r="L379" s="1"/>
  <c r="H379" a="1"/>
  <c r="H379" s="1"/>
  <c r="D379" a="1"/>
  <c r="D379" s="1"/>
  <c r="K379" a="1"/>
  <c r="K379" s="1"/>
  <c r="G379" a="1"/>
  <c r="G379" s="1"/>
  <c r="C379" a="1"/>
  <c r="C379" s="1"/>
  <c r="L383" a="1"/>
  <c r="L383" s="1"/>
  <c r="H383" a="1"/>
  <c r="H383" s="1"/>
  <c r="D383" a="1"/>
  <c r="D383" s="1"/>
  <c r="K383" a="1"/>
  <c r="K383" s="1"/>
  <c r="G383" a="1"/>
  <c r="G383" s="1"/>
  <c r="C383" a="1"/>
  <c r="C383" s="1"/>
  <c r="L385" a="1"/>
  <c r="L385" s="1"/>
  <c r="H385" a="1"/>
  <c r="H385" s="1"/>
  <c r="D385" a="1"/>
  <c r="D385" s="1"/>
  <c r="K385" a="1"/>
  <c r="K385" s="1"/>
  <c r="G385" a="1"/>
  <c r="G385" s="1"/>
  <c r="C385" a="1"/>
  <c r="C385" s="1"/>
  <c r="L389" a="1"/>
  <c r="L389" s="1"/>
  <c r="H389" a="1"/>
  <c r="H389" s="1"/>
  <c r="D389" a="1"/>
  <c r="D389" s="1"/>
  <c r="K389" a="1"/>
  <c r="K389" s="1"/>
  <c r="G389" a="1"/>
  <c r="G389" s="1"/>
  <c r="C389" a="1"/>
  <c r="C389" s="1"/>
  <c r="L393" a="1"/>
  <c r="L393" s="1"/>
  <c r="H393" a="1"/>
  <c r="H393" s="1"/>
  <c r="D393" a="1"/>
  <c r="D393" s="1"/>
  <c r="K393" a="1"/>
  <c r="K393" s="1"/>
  <c r="G393" a="1"/>
  <c r="G393" s="1"/>
  <c r="C393" a="1"/>
  <c r="C393" s="1"/>
  <c r="L397" a="1"/>
  <c r="L397" s="1"/>
  <c r="H397" a="1"/>
  <c r="H397" s="1"/>
  <c r="D397" a="1"/>
  <c r="D397" s="1"/>
  <c r="K397" a="1"/>
  <c r="K397" s="1"/>
  <c r="G397" a="1"/>
  <c r="G397" s="1"/>
  <c r="C397" a="1"/>
  <c r="C397" s="1"/>
  <c r="L401" a="1"/>
  <c r="L401" s="1"/>
  <c r="H401" a="1"/>
  <c r="H401" s="1"/>
  <c r="D401" a="1"/>
  <c r="D401" s="1"/>
  <c r="K401" a="1"/>
  <c r="K401" s="1"/>
  <c r="G401" a="1"/>
  <c r="G401" s="1"/>
  <c r="C401" a="1"/>
  <c r="C401" s="1"/>
  <c r="N405" a="1"/>
  <c r="N405" s="1"/>
  <c r="J405" a="1"/>
  <c r="J405" s="1"/>
  <c r="F405" a="1"/>
  <c r="F405" s="1"/>
  <c r="K405" a="1"/>
  <c r="K405" s="1"/>
  <c r="G405" a="1"/>
  <c r="G405" s="1"/>
  <c r="C405" a="1"/>
  <c r="C405" s="1"/>
  <c r="L409" a="1"/>
  <c r="L409" s="1"/>
  <c r="H409" a="1"/>
  <c r="H409" s="1"/>
  <c r="D409" a="1"/>
  <c r="D409" s="1"/>
  <c r="K409" a="1"/>
  <c r="K409" s="1"/>
  <c r="G409" a="1"/>
  <c r="G409" s="1"/>
  <c r="C409" a="1"/>
  <c r="C409" s="1"/>
  <c r="L413" a="1"/>
  <c r="L413" s="1"/>
  <c r="H413" a="1"/>
  <c r="H413" s="1"/>
  <c r="D413" a="1"/>
  <c r="D413" s="1"/>
  <c r="K413" a="1"/>
  <c r="K413" s="1"/>
  <c r="G413" a="1"/>
  <c r="G413" s="1"/>
  <c r="C413" a="1"/>
  <c r="C413" s="1"/>
  <c r="L417" a="1"/>
  <c r="L417" s="1"/>
  <c r="H417" a="1"/>
  <c r="H417" s="1"/>
  <c r="D417" a="1"/>
  <c r="D417" s="1"/>
  <c r="K417" a="1"/>
  <c r="K417" s="1"/>
  <c r="G417" a="1"/>
  <c r="G417" s="1"/>
  <c r="C417" a="1"/>
  <c r="C417" s="1"/>
  <c r="L421" a="1"/>
  <c r="L421" s="1"/>
  <c r="H421" a="1"/>
  <c r="H421" s="1"/>
  <c r="D421" a="1"/>
  <c r="D421" s="1"/>
  <c r="K421" a="1"/>
  <c r="K421" s="1"/>
  <c r="G421" a="1"/>
  <c r="G421" s="1"/>
  <c r="C421" a="1"/>
  <c r="C421" s="1"/>
  <c r="L425" a="1"/>
  <c r="L425" s="1"/>
  <c r="H425" a="1"/>
  <c r="H425" s="1"/>
  <c r="D425" a="1"/>
  <c r="D425" s="1"/>
  <c r="K425" a="1"/>
  <c r="K425" s="1"/>
  <c r="G425" a="1"/>
  <c r="G425" s="1"/>
  <c r="C425" a="1"/>
  <c r="C425" s="1"/>
  <c r="L429" a="1"/>
  <c r="L429" s="1"/>
  <c r="H429" a="1"/>
  <c r="H429" s="1"/>
  <c r="D429" a="1"/>
  <c r="D429" s="1"/>
  <c r="K429" a="1"/>
  <c r="K429" s="1"/>
  <c r="G429" a="1"/>
  <c r="G429" s="1"/>
  <c r="C429" a="1"/>
  <c r="C429" s="1"/>
  <c r="C432" a="1"/>
  <c r="C432" s="1"/>
  <c r="G432" a="1"/>
  <c r="G432" s="1"/>
  <c r="K432" a="1"/>
  <c r="K432" s="1"/>
  <c r="C433" a="1"/>
  <c r="C433" s="1"/>
  <c r="G433" a="1"/>
  <c r="G433" s="1"/>
  <c r="K433" a="1"/>
  <c r="K433" s="1"/>
  <c r="C434" a="1"/>
  <c r="C434" s="1"/>
  <c r="G434" a="1"/>
  <c r="G434" s="1"/>
  <c r="K434" a="1"/>
  <c r="K434" s="1"/>
  <c r="C435" a="1"/>
  <c r="C435" s="1"/>
  <c r="G435" a="1"/>
  <c r="G435" s="1"/>
  <c r="K435" a="1"/>
  <c r="K435" s="1"/>
  <c r="C436" a="1"/>
  <c r="C436" s="1"/>
  <c r="G436" a="1"/>
  <c r="G436" s="1"/>
  <c r="K436" a="1"/>
  <c r="K436" s="1"/>
  <c r="C437" a="1"/>
  <c r="C437" s="1"/>
  <c r="G437" a="1"/>
  <c r="G437" s="1"/>
  <c r="K437" a="1"/>
  <c r="K437" s="1"/>
  <c r="C438" a="1"/>
  <c r="C438" s="1"/>
  <c r="G438" a="1"/>
  <c r="G438" s="1"/>
  <c r="K438" a="1"/>
  <c r="K438" s="1"/>
  <c r="C439" a="1"/>
  <c r="C439" s="1"/>
  <c r="G439" a="1"/>
  <c r="G439" s="1"/>
  <c r="K439" a="1"/>
  <c r="K439" s="1"/>
  <c r="C440" a="1"/>
  <c r="C440" s="1"/>
  <c r="G440" a="1"/>
  <c r="G440" s="1"/>
  <c r="K440" a="1"/>
  <c r="K440" s="1"/>
  <c r="C441" a="1"/>
  <c r="C441" s="1"/>
  <c r="G441" a="1"/>
  <c r="G441" s="1"/>
  <c r="K441" a="1"/>
  <c r="K441" s="1"/>
  <c r="C442" a="1"/>
  <c r="C442" s="1"/>
  <c r="G442" a="1"/>
  <c r="G442" s="1"/>
  <c r="K442" a="1"/>
  <c r="K442" s="1"/>
  <c r="C443" a="1"/>
  <c r="C443" s="1"/>
  <c r="G443" a="1"/>
  <c r="G443" s="1"/>
  <c r="K443" a="1"/>
  <c r="K443" s="1"/>
  <c r="C444" a="1"/>
  <c r="C444" s="1"/>
  <c r="G444" a="1"/>
  <c r="G444" s="1"/>
  <c r="K444" a="1"/>
  <c r="K444" s="1"/>
  <c r="C445" a="1"/>
  <c r="C445" s="1"/>
  <c r="G445" a="1"/>
  <c r="G445" s="1"/>
  <c r="K445" a="1"/>
  <c r="K445" s="1"/>
  <c r="C446" a="1"/>
  <c r="C446" s="1"/>
  <c r="G446" a="1"/>
  <c r="G446" s="1"/>
  <c r="K446" a="1"/>
  <c r="K446" s="1"/>
  <c r="C447" a="1"/>
  <c r="C447" s="1"/>
  <c r="G447" a="1"/>
  <c r="G447" s="1"/>
  <c r="K447" a="1"/>
  <c r="K447" s="1"/>
  <c r="C448" a="1"/>
  <c r="C448" s="1"/>
  <c r="G448" a="1"/>
  <c r="G448" s="1"/>
  <c r="K448" a="1"/>
  <c r="K448" s="1"/>
  <c r="C449" a="1"/>
  <c r="C449" s="1"/>
  <c r="G449" a="1"/>
  <c r="G449" s="1"/>
  <c r="K449" a="1"/>
  <c r="K449" s="1"/>
  <c r="C450" a="1"/>
  <c r="C450" s="1"/>
  <c r="G450" a="1"/>
  <c r="G450" s="1"/>
  <c r="K450" a="1"/>
  <c r="K450" s="1"/>
  <c r="C451" a="1"/>
  <c r="C451" s="1"/>
  <c r="G451" a="1"/>
  <c r="G451" s="1"/>
  <c r="K451" a="1"/>
  <c r="K451" s="1"/>
  <c r="C452" a="1"/>
  <c r="C452" s="1"/>
  <c r="G452" a="1"/>
  <c r="G452" s="1"/>
  <c r="K452" a="1"/>
  <c r="K452" s="1"/>
  <c r="C453" a="1"/>
  <c r="C453" s="1"/>
  <c r="G453" a="1"/>
  <c r="G453" s="1"/>
  <c r="K453" a="1"/>
  <c r="K453" s="1"/>
  <c r="C454" a="1"/>
  <c r="C454" s="1"/>
  <c r="G454" a="1"/>
  <c r="G454" s="1"/>
  <c r="K454" a="1"/>
  <c r="K454" s="1"/>
  <c r="C455" a="1"/>
  <c r="C455" s="1"/>
  <c r="G455" a="1"/>
  <c r="G455" s="1"/>
  <c r="K455" a="1"/>
  <c r="K455" s="1"/>
  <c r="C456" a="1"/>
  <c r="C456" s="1"/>
  <c r="G456" a="1"/>
  <c r="G456" s="1"/>
  <c r="K456" a="1"/>
  <c r="K456" s="1"/>
  <c r="C457" a="1"/>
  <c r="C457" s="1"/>
  <c r="G457" a="1"/>
  <c r="G457" s="1"/>
  <c r="K457" a="1"/>
  <c r="K457" s="1"/>
  <c r="C458" a="1"/>
  <c r="C458" s="1"/>
  <c r="G458" a="1"/>
  <c r="G458" s="1"/>
  <c r="K458" a="1"/>
  <c r="K458" s="1"/>
  <c r="C459" a="1"/>
  <c r="C459" s="1"/>
  <c r="G459" a="1"/>
  <c r="G459" s="1"/>
  <c r="K459" a="1"/>
  <c r="K459" s="1"/>
  <c r="C460" a="1"/>
  <c r="C460" s="1"/>
  <c r="G460" a="1"/>
  <c r="G460" s="1"/>
  <c r="K460" a="1"/>
  <c r="K460" s="1"/>
  <c r="C461" a="1"/>
  <c r="C461" s="1"/>
  <c r="G461" a="1"/>
  <c r="G461" s="1"/>
  <c r="J461" a="1"/>
  <c r="J461" s="1"/>
  <c r="L461" a="1"/>
  <c r="L461" s="1"/>
  <c r="N461" a="1"/>
  <c r="N461" s="1"/>
  <c r="E462" a="1"/>
  <c r="E462" s="1"/>
  <c r="G462" a="1"/>
  <c r="G462" s="1"/>
  <c r="I462" a="1"/>
  <c r="I462" s="1"/>
  <c r="C463" a="1"/>
  <c r="C463" s="1"/>
  <c r="E463" a="1"/>
  <c r="E463" s="1"/>
  <c r="I463" a="1"/>
  <c r="I463" s="1"/>
  <c r="M463" a="1"/>
  <c r="M463" s="1"/>
  <c r="K309" a="1"/>
  <c r="K309" s="1"/>
  <c r="G309" a="1"/>
  <c r="G309" s="1"/>
  <c r="C309" a="1"/>
  <c r="C309" s="1"/>
  <c r="L309" a="1"/>
  <c r="L309" s="1"/>
  <c r="H309" a="1"/>
  <c r="H309" s="1"/>
  <c r="D309" a="1"/>
  <c r="D309" s="1"/>
  <c r="K313" a="1"/>
  <c r="K313" s="1"/>
  <c r="G313" a="1"/>
  <c r="G313" s="1"/>
  <c r="C313" a="1"/>
  <c r="C313" s="1"/>
  <c r="L313" a="1"/>
  <c r="L313" s="1"/>
  <c r="H313" a="1"/>
  <c r="H313" s="1"/>
  <c r="D313" a="1"/>
  <c r="D313" s="1"/>
  <c r="K317" a="1"/>
  <c r="K317" s="1"/>
  <c r="G317" a="1"/>
  <c r="G317" s="1"/>
  <c r="C317" a="1"/>
  <c r="C317" s="1"/>
  <c r="L317" a="1"/>
  <c r="L317" s="1"/>
  <c r="H317" a="1"/>
  <c r="H317" s="1"/>
  <c r="D317" a="1"/>
  <c r="D317" s="1"/>
  <c r="K321" a="1"/>
  <c r="K321" s="1"/>
  <c r="G321" a="1"/>
  <c r="G321" s="1"/>
  <c r="C321" a="1"/>
  <c r="C321" s="1"/>
  <c r="L321" a="1"/>
  <c r="L321" s="1"/>
  <c r="H321" a="1"/>
  <c r="H321" s="1"/>
  <c r="D321" a="1"/>
  <c r="D321" s="1"/>
  <c r="K325" a="1"/>
  <c r="K325" s="1"/>
  <c r="G325" a="1"/>
  <c r="G325" s="1"/>
  <c r="C325" a="1"/>
  <c r="C325" s="1"/>
  <c r="L325" a="1"/>
  <c r="L325" s="1"/>
  <c r="H325" a="1"/>
  <c r="H325" s="1"/>
  <c r="D325" a="1"/>
  <c r="D325" s="1"/>
  <c r="K329" a="1"/>
  <c r="K329" s="1"/>
  <c r="G329" a="1"/>
  <c r="G329" s="1"/>
  <c r="C329" a="1"/>
  <c r="C329" s="1"/>
  <c r="L329" a="1"/>
  <c r="L329" s="1"/>
  <c r="H329" a="1"/>
  <c r="H329" s="1"/>
  <c r="D329" a="1"/>
  <c r="D329" s="1"/>
  <c r="K333" a="1"/>
  <c r="K333" s="1"/>
  <c r="G333" a="1"/>
  <c r="G333" s="1"/>
  <c r="C333" a="1"/>
  <c r="C333" s="1"/>
  <c r="L333" a="1"/>
  <c r="L333" s="1"/>
  <c r="H333" a="1"/>
  <c r="H333" s="1"/>
  <c r="D333" a="1"/>
  <c r="D333" s="1"/>
  <c r="K337" a="1"/>
  <c r="K337" s="1"/>
  <c r="G337" a="1"/>
  <c r="G337" s="1"/>
  <c r="C337" a="1"/>
  <c r="C337" s="1"/>
  <c r="L337" a="1"/>
  <c r="L337" s="1"/>
  <c r="H337" a="1"/>
  <c r="H337" s="1"/>
  <c r="D337" a="1"/>
  <c r="D337" s="1"/>
  <c r="K341" a="1"/>
  <c r="K341" s="1"/>
  <c r="G341" a="1"/>
  <c r="G341" s="1"/>
  <c r="C341" a="1"/>
  <c r="C341" s="1"/>
  <c r="L341" a="1"/>
  <c r="L341" s="1"/>
  <c r="H341" a="1"/>
  <c r="H341" s="1"/>
  <c r="D341" a="1"/>
  <c r="D341" s="1"/>
  <c r="K345" a="1"/>
  <c r="K345" s="1"/>
  <c r="G345" a="1"/>
  <c r="G345" s="1"/>
  <c r="C345" a="1"/>
  <c r="C345" s="1"/>
  <c r="L345" a="1"/>
  <c r="L345" s="1"/>
  <c r="H345" a="1"/>
  <c r="H345" s="1"/>
  <c r="D345" a="1"/>
  <c r="D345" s="1"/>
  <c r="K349" a="1"/>
  <c r="K349" s="1"/>
  <c r="G349" a="1"/>
  <c r="G349" s="1"/>
  <c r="C349" a="1"/>
  <c r="C349" s="1"/>
  <c r="L349" a="1"/>
  <c r="L349" s="1"/>
  <c r="H349" a="1"/>
  <c r="H349" s="1"/>
  <c r="D349" a="1"/>
  <c r="D349" s="1"/>
  <c r="K353" a="1"/>
  <c r="K353" s="1"/>
  <c r="G353" a="1"/>
  <c r="G353" s="1"/>
  <c r="C353" a="1"/>
  <c r="C353" s="1"/>
  <c r="L353" a="1"/>
  <c r="L353" s="1"/>
  <c r="H353" a="1"/>
  <c r="H353" s="1"/>
  <c r="D353" a="1"/>
  <c r="D353" s="1"/>
  <c r="K357" a="1"/>
  <c r="K357" s="1"/>
  <c r="G357" a="1"/>
  <c r="G357" s="1"/>
  <c r="C357" a="1"/>
  <c r="C357" s="1"/>
  <c r="L357" a="1"/>
  <c r="L357" s="1"/>
  <c r="H357" a="1"/>
  <c r="H357" s="1"/>
  <c r="D357" a="1"/>
  <c r="D357" s="1"/>
  <c r="K361" a="1"/>
  <c r="K361" s="1"/>
  <c r="G361" a="1"/>
  <c r="G361" s="1"/>
  <c r="C361" a="1"/>
  <c r="C361" s="1"/>
  <c r="L361" a="1"/>
  <c r="L361" s="1"/>
  <c r="H361" a="1"/>
  <c r="H361" s="1"/>
  <c r="D361" a="1"/>
  <c r="D361" s="1"/>
  <c r="L365" a="1"/>
  <c r="L365" s="1"/>
  <c r="H365" a="1"/>
  <c r="H365" s="1"/>
  <c r="D365" a="1"/>
  <c r="D365" s="1"/>
  <c r="K365" a="1"/>
  <c r="K365" s="1"/>
  <c r="G365" a="1"/>
  <c r="G365" s="1"/>
  <c r="C365" a="1"/>
  <c r="C365" s="1"/>
  <c r="L369" a="1"/>
  <c r="L369" s="1"/>
  <c r="H369" a="1"/>
  <c r="H369" s="1"/>
  <c r="D369" a="1"/>
  <c r="D369" s="1"/>
  <c r="K369" a="1"/>
  <c r="K369" s="1"/>
  <c r="G369" a="1"/>
  <c r="G369" s="1"/>
  <c r="C369" a="1"/>
  <c r="C369" s="1"/>
  <c r="L373" a="1"/>
  <c r="L373" s="1"/>
  <c r="H373" a="1"/>
  <c r="H373" s="1"/>
  <c r="D373" a="1"/>
  <c r="D373" s="1"/>
  <c r="K373" a="1"/>
  <c r="K373" s="1"/>
  <c r="G373" a="1"/>
  <c r="G373" s="1"/>
  <c r="C373" a="1"/>
  <c r="C373" s="1"/>
  <c r="L377" a="1"/>
  <c r="L377" s="1"/>
  <c r="H377" a="1"/>
  <c r="H377" s="1"/>
  <c r="D377" a="1"/>
  <c r="D377" s="1"/>
  <c r="K377" a="1"/>
  <c r="K377" s="1"/>
  <c r="G377" a="1"/>
  <c r="G377" s="1"/>
  <c r="C377" a="1"/>
  <c r="C377" s="1"/>
  <c r="L381" a="1"/>
  <c r="L381" s="1"/>
  <c r="H381" a="1"/>
  <c r="H381" s="1"/>
  <c r="D381" a="1"/>
  <c r="D381" s="1"/>
  <c r="K381" a="1"/>
  <c r="K381" s="1"/>
  <c r="G381" a="1"/>
  <c r="G381" s="1"/>
  <c r="C381" a="1"/>
  <c r="C381" s="1"/>
  <c r="L387" a="1"/>
  <c r="L387" s="1"/>
  <c r="H387" a="1"/>
  <c r="H387" s="1"/>
  <c r="D387" a="1"/>
  <c r="D387" s="1"/>
  <c r="K387" a="1"/>
  <c r="K387" s="1"/>
  <c r="G387" a="1"/>
  <c r="G387" s="1"/>
  <c r="C387" a="1"/>
  <c r="C387" s="1"/>
  <c r="L391" a="1"/>
  <c r="L391" s="1"/>
  <c r="H391" a="1"/>
  <c r="H391" s="1"/>
  <c r="D391" a="1"/>
  <c r="D391" s="1"/>
  <c r="K391" a="1"/>
  <c r="K391" s="1"/>
  <c r="G391" a="1"/>
  <c r="G391" s="1"/>
  <c r="C391" a="1"/>
  <c r="C391" s="1"/>
  <c r="L395" a="1"/>
  <c r="L395" s="1"/>
  <c r="H395" a="1"/>
  <c r="H395" s="1"/>
  <c r="D395" a="1"/>
  <c r="D395" s="1"/>
  <c r="K395" a="1"/>
  <c r="K395" s="1"/>
  <c r="G395" a="1"/>
  <c r="G395" s="1"/>
  <c r="C395" a="1"/>
  <c r="C395" s="1"/>
  <c r="L399" a="1"/>
  <c r="L399" s="1"/>
  <c r="H399" a="1"/>
  <c r="H399" s="1"/>
  <c r="D399" a="1"/>
  <c r="D399" s="1"/>
  <c r="K399" a="1"/>
  <c r="K399" s="1"/>
  <c r="G399" a="1"/>
  <c r="G399" s="1"/>
  <c r="C399" a="1"/>
  <c r="C399" s="1"/>
  <c r="L403" a="1"/>
  <c r="L403" s="1"/>
  <c r="H403" a="1"/>
  <c r="H403" s="1"/>
  <c r="D403" a="1"/>
  <c r="D403" s="1"/>
  <c r="K403" a="1"/>
  <c r="K403" s="1"/>
  <c r="G403" a="1"/>
  <c r="G403" s="1"/>
  <c r="C403" a="1"/>
  <c r="C403" s="1"/>
  <c r="L407" a="1"/>
  <c r="L407" s="1"/>
  <c r="H407" a="1"/>
  <c r="H407" s="1"/>
  <c r="D407" a="1"/>
  <c r="D407" s="1"/>
  <c r="K407" a="1"/>
  <c r="K407" s="1"/>
  <c r="G407" a="1"/>
  <c r="G407" s="1"/>
  <c r="C407" a="1"/>
  <c r="C407" s="1"/>
  <c r="L411" a="1"/>
  <c r="L411" s="1"/>
  <c r="H411" a="1"/>
  <c r="H411" s="1"/>
  <c r="D411" a="1"/>
  <c r="D411" s="1"/>
  <c r="K411" a="1"/>
  <c r="K411" s="1"/>
  <c r="G411" a="1"/>
  <c r="G411" s="1"/>
  <c r="C411" a="1"/>
  <c r="C411" s="1"/>
  <c r="L415" a="1"/>
  <c r="L415" s="1"/>
  <c r="H415" a="1"/>
  <c r="H415" s="1"/>
  <c r="D415" a="1"/>
  <c r="D415" s="1"/>
  <c r="K415" a="1"/>
  <c r="K415" s="1"/>
  <c r="G415" a="1"/>
  <c r="G415" s="1"/>
  <c r="C415" a="1"/>
  <c r="C415" s="1"/>
  <c r="L419" a="1"/>
  <c r="L419" s="1"/>
  <c r="H419" a="1"/>
  <c r="H419" s="1"/>
  <c r="D419" a="1"/>
  <c r="D419" s="1"/>
  <c r="K419" a="1"/>
  <c r="K419" s="1"/>
  <c r="G419" a="1"/>
  <c r="G419" s="1"/>
  <c r="C419" a="1"/>
  <c r="C419" s="1"/>
  <c r="L423" a="1"/>
  <c r="L423" s="1"/>
  <c r="H423" a="1"/>
  <c r="H423" s="1"/>
  <c r="D423" a="1"/>
  <c r="D423" s="1"/>
  <c r="K423" a="1"/>
  <c r="K423" s="1"/>
  <c r="G423" a="1"/>
  <c r="G423" s="1"/>
  <c r="C423" a="1"/>
  <c r="C423" s="1"/>
  <c r="L427" a="1"/>
  <c r="L427" s="1"/>
  <c r="H427" a="1"/>
  <c r="H427" s="1"/>
  <c r="D427" a="1"/>
  <c r="D427" s="1"/>
  <c r="K427" a="1"/>
  <c r="K427" s="1"/>
  <c r="G427" a="1"/>
  <c r="G427" s="1"/>
  <c r="C427" a="1"/>
  <c r="C427" s="1"/>
  <c r="J431" a="1"/>
  <c r="J431" s="1"/>
  <c r="F431" a="1"/>
  <c r="F431" s="1"/>
  <c r="K431" a="1"/>
  <c r="K431" s="1"/>
  <c r="G431" a="1"/>
  <c r="G431" s="1"/>
  <c r="C431" a="1"/>
  <c r="C431" s="1"/>
  <c r="D434" a="1"/>
  <c r="D434" s="1"/>
  <c r="D438" a="1"/>
  <c r="D438" s="1"/>
  <c r="D442" a="1"/>
  <c r="D442" s="1"/>
  <c r="D446" a="1"/>
  <c r="D446" s="1"/>
  <c r="D450" a="1"/>
  <c r="D450" s="1"/>
  <c r="D454" a="1"/>
  <c r="D454" s="1"/>
  <c r="D458" a="1"/>
  <c r="D458" s="1"/>
  <c r="D435" a="1"/>
  <c r="D435" s="1"/>
  <c r="D439" a="1"/>
  <c r="D439" s="1"/>
  <c r="D443" a="1"/>
  <c r="D443" s="1"/>
  <c r="D447" a="1"/>
  <c r="D447" s="1"/>
  <c r="D451" a="1"/>
  <c r="D451" s="1"/>
  <c r="D455" a="1"/>
  <c r="D455" s="1"/>
  <c r="D459" a="1"/>
  <c r="D459" s="1"/>
  <c r="F463" a="1"/>
  <c r="F463" s="1"/>
  <c r="N462" a="1"/>
  <c r="N462" s="1"/>
  <c r="K462" a="1"/>
  <c r="K462" s="1"/>
  <c r="L462" a="1"/>
  <c r="L462" s="1"/>
  <c r="M462" a="1"/>
  <c r="M462" s="1"/>
  <c r="N431" a="1"/>
  <c r="N431" s="1"/>
  <c r="H432" a="1"/>
  <c r="H432" s="1"/>
  <c r="L432" a="1"/>
  <c r="L432" s="1"/>
  <c r="F433" a="1"/>
  <c r="F433" s="1"/>
  <c r="J433" a="1"/>
  <c r="J433" s="1"/>
  <c r="N433" a="1"/>
  <c r="N433" s="1"/>
  <c r="H434" a="1"/>
  <c r="H434" s="1"/>
  <c r="L434" a="1"/>
  <c r="L434" s="1"/>
  <c r="F435" a="1"/>
  <c r="F435" s="1"/>
  <c r="J435" a="1"/>
  <c r="J435" s="1"/>
  <c r="N435" a="1"/>
  <c r="N435" s="1"/>
  <c r="H436" a="1"/>
  <c r="H436" s="1"/>
  <c r="L436" a="1"/>
  <c r="L436" s="1"/>
  <c r="F437" a="1"/>
  <c r="F437" s="1"/>
  <c r="J437" a="1"/>
  <c r="J437" s="1"/>
  <c r="N437" a="1"/>
  <c r="N437" s="1"/>
  <c r="H438" a="1"/>
  <c r="H438" s="1"/>
  <c r="L438" a="1"/>
  <c r="L438" s="1"/>
  <c r="F439" a="1"/>
  <c r="F439" s="1"/>
  <c r="J439" a="1"/>
  <c r="J439" s="1"/>
  <c r="N439" a="1"/>
  <c r="N439" s="1"/>
  <c r="H440" a="1"/>
  <c r="H440" s="1"/>
  <c r="L440" a="1"/>
  <c r="L440" s="1"/>
  <c r="F441" a="1"/>
  <c r="F441" s="1"/>
  <c r="J441" a="1"/>
  <c r="J441" s="1"/>
  <c r="N441" a="1"/>
  <c r="N441" s="1"/>
  <c r="H442" a="1"/>
  <c r="H442" s="1"/>
  <c r="L442" a="1"/>
  <c r="L442" s="1"/>
  <c r="F443" a="1"/>
  <c r="F443" s="1"/>
  <c r="J443" a="1"/>
  <c r="J443" s="1"/>
  <c r="N443" a="1"/>
  <c r="N443" s="1"/>
  <c r="H444" a="1"/>
  <c r="H444" s="1"/>
  <c r="L444" a="1"/>
  <c r="L444" s="1"/>
  <c r="F445" a="1"/>
  <c r="F445" s="1"/>
  <c r="J445" a="1"/>
  <c r="J445" s="1"/>
  <c r="N445" a="1"/>
  <c r="N445" s="1"/>
  <c r="H446" a="1"/>
  <c r="H446" s="1"/>
  <c r="L446" a="1"/>
  <c r="L446" s="1"/>
  <c r="F447" a="1"/>
  <c r="F447" s="1"/>
  <c r="J447" a="1"/>
  <c r="J447" s="1"/>
  <c r="N447" a="1"/>
  <c r="N447" s="1"/>
  <c r="H448" a="1"/>
  <c r="H448" s="1"/>
  <c r="L448" a="1"/>
  <c r="L448" s="1"/>
  <c r="F449" a="1"/>
  <c r="F449" s="1"/>
  <c r="J449" a="1"/>
  <c r="J449" s="1"/>
  <c r="N449" a="1"/>
  <c r="N449" s="1"/>
  <c r="H450" a="1"/>
  <c r="H450" s="1"/>
  <c r="L450" a="1"/>
  <c r="L450" s="1"/>
  <c r="F451" a="1"/>
  <c r="F451" s="1"/>
  <c r="J451" a="1"/>
  <c r="J451" s="1"/>
  <c r="N451" a="1"/>
  <c r="N451" s="1"/>
  <c r="H452" a="1"/>
  <c r="H452" s="1"/>
  <c r="L452" a="1"/>
  <c r="L452" s="1"/>
  <c r="F453" a="1"/>
  <c r="F453" s="1"/>
  <c r="J453" a="1"/>
  <c r="J453" s="1"/>
  <c r="N453" a="1"/>
  <c r="N453" s="1"/>
  <c r="H454" a="1"/>
  <c r="H454" s="1"/>
  <c r="L454" a="1"/>
  <c r="L454" s="1"/>
  <c r="F455" a="1"/>
  <c r="F455" s="1"/>
  <c r="J455" a="1"/>
  <c r="J455" s="1"/>
  <c r="N455" a="1"/>
  <c r="N455" s="1"/>
  <c r="H456" a="1"/>
  <c r="H456" s="1"/>
  <c r="L456" a="1"/>
  <c r="L456" s="1"/>
  <c r="F457" a="1"/>
  <c r="F457" s="1"/>
  <c r="J457" a="1"/>
  <c r="J457" s="1"/>
  <c r="N457" a="1"/>
  <c r="N457" s="1"/>
  <c r="H458" a="1"/>
  <c r="H458" s="1"/>
  <c r="L458" a="1"/>
  <c r="L458" s="1"/>
  <c r="F459" a="1"/>
  <c r="F459" s="1"/>
  <c r="J459" a="1"/>
  <c r="J459" s="1"/>
  <c r="N459" a="1"/>
  <c r="N459" s="1"/>
  <c r="H460" a="1"/>
  <c r="H460" s="1"/>
  <c r="L460" a="1"/>
  <c r="L460" s="1"/>
  <c r="F461" a="1"/>
  <c r="F461" s="1"/>
  <c r="H463" a="1"/>
  <c r="H463" s="1"/>
  <c r="L463" a="1"/>
  <c r="L463" s="1"/>
  <c r="M310" a="1"/>
  <c r="M310" s="1"/>
  <c r="I310" a="1"/>
  <c r="I310" s="1"/>
  <c r="E310" a="1"/>
  <c r="E310" s="1"/>
  <c r="N310" a="1"/>
  <c r="N310" s="1"/>
  <c r="J310" a="1"/>
  <c r="J310" s="1"/>
  <c r="M312" a="1"/>
  <c r="M312" s="1"/>
  <c r="I312" a="1"/>
  <c r="I312" s="1"/>
  <c r="E312" a="1"/>
  <c r="E312" s="1"/>
  <c r="N312" a="1"/>
  <c r="N312" s="1"/>
  <c r="J312" a="1"/>
  <c r="J312" s="1"/>
  <c r="M314" a="1"/>
  <c r="M314" s="1"/>
  <c r="I314" a="1"/>
  <c r="I314" s="1"/>
  <c r="E314" a="1"/>
  <c r="E314" s="1"/>
  <c r="N314" a="1"/>
  <c r="N314" s="1"/>
  <c r="J314" a="1"/>
  <c r="J314" s="1"/>
  <c r="M316" a="1"/>
  <c r="M316" s="1"/>
  <c r="I316" a="1"/>
  <c r="I316" s="1"/>
  <c r="E316" a="1"/>
  <c r="E316" s="1"/>
  <c r="N316" a="1"/>
  <c r="N316" s="1"/>
  <c r="J316" a="1"/>
  <c r="J316" s="1"/>
  <c r="M318" a="1"/>
  <c r="M318" s="1"/>
  <c r="I318" a="1"/>
  <c r="I318" s="1"/>
  <c r="E318" a="1"/>
  <c r="E318" s="1"/>
  <c r="N318" a="1"/>
  <c r="N318" s="1"/>
  <c r="J318" a="1"/>
  <c r="J318" s="1"/>
  <c r="M320" a="1"/>
  <c r="M320" s="1"/>
  <c r="I320" a="1"/>
  <c r="I320" s="1"/>
  <c r="E320" a="1"/>
  <c r="E320" s="1"/>
  <c r="N320" a="1"/>
  <c r="N320" s="1"/>
  <c r="J320" a="1"/>
  <c r="J320" s="1"/>
  <c r="M322" a="1"/>
  <c r="M322" s="1"/>
  <c r="I322" a="1"/>
  <c r="I322" s="1"/>
  <c r="E322" a="1"/>
  <c r="E322" s="1"/>
  <c r="N322" a="1"/>
  <c r="N322" s="1"/>
  <c r="J322" a="1"/>
  <c r="J322" s="1"/>
  <c r="M324" a="1"/>
  <c r="M324" s="1"/>
  <c r="I324" a="1"/>
  <c r="I324" s="1"/>
  <c r="E324" a="1"/>
  <c r="E324" s="1"/>
  <c r="N324" a="1"/>
  <c r="N324" s="1"/>
  <c r="J324" a="1"/>
  <c r="J324" s="1"/>
  <c r="M326" a="1"/>
  <c r="M326" s="1"/>
  <c r="I326" a="1"/>
  <c r="I326" s="1"/>
  <c r="E326" a="1"/>
  <c r="E326" s="1"/>
  <c r="N326" a="1"/>
  <c r="N326" s="1"/>
  <c r="J326" a="1"/>
  <c r="J326" s="1"/>
  <c r="M328" a="1"/>
  <c r="M328" s="1"/>
  <c r="I328" a="1"/>
  <c r="I328" s="1"/>
  <c r="E328" a="1"/>
  <c r="E328" s="1"/>
  <c r="N328" a="1"/>
  <c r="N328" s="1"/>
  <c r="J328" a="1"/>
  <c r="J328" s="1"/>
  <c r="M330" a="1"/>
  <c r="M330" s="1"/>
  <c r="N330" a="1"/>
  <c r="N330" s="1"/>
  <c r="J330" a="1"/>
  <c r="J330" s="1"/>
  <c r="H330" a="1"/>
  <c r="H330" s="1"/>
  <c r="E330" a="1"/>
  <c r="E330" s="1"/>
  <c r="M332" a="1"/>
  <c r="M332" s="1"/>
  <c r="I332" a="1"/>
  <c r="I332" s="1"/>
  <c r="E332" a="1"/>
  <c r="E332" s="1"/>
  <c r="N332" a="1"/>
  <c r="N332" s="1"/>
  <c r="J332" a="1"/>
  <c r="J332" s="1"/>
  <c r="M334" a="1"/>
  <c r="M334" s="1"/>
  <c r="I334" a="1"/>
  <c r="I334" s="1"/>
  <c r="E334" a="1"/>
  <c r="E334" s="1"/>
  <c r="N334" a="1"/>
  <c r="N334" s="1"/>
  <c r="J334" a="1"/>
  <c r="J334" s="1"/>
  <c r="M336" a="1"/>
  <c r="M336" s="1"/>
  <c r="I336" a="1"/>
  <c r="I336" s="1"/>
  <c r="E336" a="1"/>
  <c r="E336" s="1"/>
  <c r="N336" a="1"/>
  <c r="N336" s="1"/>
  <c r="J336" a="1"/>
  <c r="J336" s="1"/>
  <c r="M338" a="1"/>
  <c r="M338" s="1"/>
  <c r="I338" a="1"/>
  <c r="I338" s="1"/>
  <c r="E338" a="1"/>
  <c r="E338" s="1"/>
  <c r="N338" a="1"/>
  <c r="N338" s="1"/>
  <c r="J338" a="1"/>
  <c r="J338" s="1"/>
  <c r="M340" a="1"/>
  <c r="M340" s="1"/>
  <c r="I340" a="1"/>
  <c r="I340" s="1"/>
  <c r="E340" a="1"/>
  <c r="E340" s="1"/>
  <c r="N340" a="1"/>
  <c r="N340" s="1"/>
  <c r="J340" a="1"/>
  <c r="J340" s="1"/>
  <c r="M342" a="1"/>
  <c r="M342" s="1"/>
  <c r="I342" a="1"/>
  <c r="I342" s="1"/>
  <c r="E342" a="1"/>
  <c r="E342" s="1"/>
  <c r="N342" a="1"/>
  <c r="N342" s="1"/>
  <c r="J342" a="1"/>
  <c r="J342" s="1"/>
  <c r="M344" a="1"/>
  <c r="M344" s="1"/>
  <c r="I344" a="1"/>
  <c r="I344" s="1"/>
  <c r="E344" a="1"/>
  <c r="E344" s="1"/>
  <c r="N344" a="1"/>
  <c r="N344" s="1"/>
  <c r="J344" a="1"/>
  <c r="J344" s="1"/>
  <c r="M346" a="1"/>
  <c r="M346" s="1"/>
  <c r="I346" a="1"/>
  <c r="I346" s="1"/>
  <c r="E346" a="1"/>
  <c r="E346" s="1"/>
  <c r="N346" a="1"/>
  <c r="N346" s="1"/>
  <c r="J346" a="1"/>
  <c r="J346" s="1"/>
  <c r="M348" a="1"/>
  <c r="M348" s="1"/>
  <c r="I348" a="1"/>
  <c r="I348" s="1"/>
  <c r="E348" a="1"/>
  <c r="E348" s="1"/>
  <c r="N348" a="1"/>
  <c r="N348" s="1"/>
  <c r="J348" a="1"/>
  <c r="J348" s="1"/>
  <c r="M350" a="1"/>
  <c r="M350" s="1"/>
  <c r="I350" a="1"/>
  <c r="I350" s="1"/>
  <c r="E350" a="1"/>
  <c r="E350" s="1"/>
  <c r="N350" a="1"/>
  <c r="N350" s="1"/>
  <c r="J350" a="1"/>
  <c r="J350" s="1"/>
  <c r="M352" a="1"/>
  <c r="M352" s="1"/>
  <c r="I352" a="1"/>
  <c r="I352" s="1"/>
  <c r="E352" a="1"/>
  <c r="E352" s="1"/>
  <c r="N352" a="1"/>
  <c r="N352" s="1"/>
  <c r="J352" a="1"/>
  <c r="J352" s="1"/>
  <c r="M354" a="1"/>
  <c r="M354" s="1"/>
  <c r="I354" a="1"/>
  <c r="I354" s="1"/>
  <c r="E354" a="1"/>
  <c r="E354" s="1"/>
  <c r="N354" a="1"/>
  <c r="N354" s="1"/>
  <c r="J354" a="1"/>
  <c r="J354" s="1"/>
  <c r="M356" a="1"/>
  <c r="M356" s="1"/>
  <c r="I356" a="1"/>
  <c r="I356" s="1"/>
  <c r="E356" a="1"/>
  <c r="E356" s="1"/>
  <c r="N356" a="1"/>
  <c r="N356" s="1"/>
  <c r="J356" a="1"/>
  <c r="J356" s="1"/>
  <c r="M358" a="1"/>
  <c r="M358" s="1"/>
  <c r="I358" a="1"/>
  <c r="I358" s="1"/>
  <c r="E358" a="1"/>
  <c r="E358" s="1"/>
  <c r="N358" a="1"/>
  <c r="N358" s="1"/>
  <c r="J358" a="1"/>
  <c r="J358" s="1"/>
  <c r="M360" a="1"/>
  <c r="M360" s="1"/>
  <c r="I360" a="1"/>
  <c r="I360" s="1"/>
  <c r="E360" a="1"/>
  <c r="E360" s="1"/>
  <c r="N360" a="1"/>
  <c r="N360" s="1"/>
  <c r="J360" a="1"/>
  <c r="J360" s="1"/>
  <c r="N362" a="1"/>
  <c r="N362" s="1"/>
  <c r="L362" a="1"/>
  <c r="L362" s="1"/>
  <c r="J362" a="1"/>
  <c r="J362" s="1"/>
  <c r="H362" a="1"/>
  <c r="H362" s="1"/>
  <c r="E362" a="1"/>
  <c r="E362" s="1"/>
  <c r="N364" a="1"/>
  <c r="N364" s="1"/>
  <c r="J364" a="1"/>
  <c r="J364" s="1"/>
  <c r="F364" a="1"/>
  <c r="F364" s="1"/>
  <c r="M364" a="1"/>
  <c r="M364" s="1"/>
  <c r="I364" a="1"/>
  <c r="I364" s="1"/>
  <c r="N366" a="1"/>
  <c r="N366" s="1"/>
  <c r="J366" a="1"/>
  <c r="J366" s="1"/>
  <c r="F366" a="1"/>
  <c r="F366" s="1"/>
  <c r="M366" a="1"/>
  <c r="M366" s="1"/>
  <c r="I366" a="1"/>
  <c r="I366" s="1"/>
  <c r="N368" a="1"/>
  <c r="N368" s="1"/>
  <c r="J368" a="1"/>
  <c r="J368" s="1"/>
  <c r="F368" a="1"/>
  <c r="F368" s="1"/>
  <c r="M368" a="1"/>
  <c r="M368" s="1"/>
  <c r="I368" a="1"/>
  <c r="I368" s="1"/>
  <c r="N370" a="1"/>
  <c r="N370" s="1"/>
  <c r="J370" a="1"/>
  <c r="J370" s="1"/>
  <c r="F370" a="1"/>
  <c r="F370" s="1"/>
  <c r="M370" a="1"/>
  <c r="M370" s="1"/>
  <c r="I370" a="1"/>
  <c r="I370" s="1"/>
  <c r="N372" a="1"/>
  <c r="N372" s="1"/>
  <c r="J372" a="1"/>
  <c r="J372" s="1"/>
  <c r="F372" a="1"/>
  <c r="F372" s="1"/>
  <c r="M372" a="1"/>
  <c r="M372" s="1"/>
  <c r="I372" a="1"/>
  <c r="I372" s="1"/>
  <c r="N374" a="1"/>
  <c r="N374" s="1"/>
  <c r="J374" a="1"/>
  <c r="J374" s="1"/>
  <c r="F374" a="1"/>
  <c r="F374" s="1"/>
  <c r="M374" a="1"/>
  <c r="M374" s="1"/>
  <c r="I374" a="1"/>
  <c r="I374" s="1"/>
  <c r="N376" a="1"/>
  <c r="N376" s="1"/>
  <c r="J376" a="1"/>
  <c r="J376" s="1"/>
  <c r="F376" a="1"/>
  <c r="F376" s="1"/>
  <c r="M376" a="1"/>
  <c r="M376" s="1"/>
  <c r="I376" a="1"/>
  <c r="I376" s="1"/>
  <c r="N378" a="1"/>
  <c r="N378" s="1"/>
  <c r="J378" a="1"/>
  <c r="J378" s="1"/>
  <c r="F378" a="1"/>
  <c r="F378" s="1"/>
  <c r="M378" a="1"/>
  <c r="M378" s="1"/>
  <c r="I378" a="1"/>
  <c r="I378" s="1"/>
  <c r="N380" a="1"/>
  <c r="N380" s="1"/>
  <c r="J380" a="1"/>
  <c r="J380" s="1"/>
  <c r="F380" a="1"/>
  <c r="F380" s="1"/>
  <c r="M380" a="1"/>
  <c r="M380" s="1"/>
  <c r="I380" a="1"/>
  <c r="I380" s="1"/>
  <c r="N382" a="1"/>
  <c r="N382" s="1"/>
  <c r="J382" a="1"/>
  <c r="J382" s="1"/>
  <c r="F382" a="1"/>
  <c r="F382" s="1"/>
  <c r="M382" a="1"/>
  <c r="M382" s="1"/>
  <c r="I382" a="1"/>
  <c r="I382" s="1"/>
  <c r="N384" a="1"/>
  <c r="N384" s="1"/>
  <c r="J384" a="1"/>
  <c r="J384" s="1"/>
  <c r="F384" a="1"/>
  <c r="F384" s="1"/>
  <c r="M384" a="1"/>
  <c r="M384" s="1"/>
  <c r="I384" a="1"/>
  <c r="I384" s="1"/>
  <c r="N386" a="1"/>
  <c r="N386" s="1"/>
  <c r="J386" a="1"/>
  <c r="J386" s="1"/>
  <c r="F386" a="1"/>
  <c r="F386" s="1"/>
  <c r="M386" a="1"/>
  <c r="M386" s="1"/>
  <c r="I386" a="1"/>
  <c r="I386" s="1"/>
  <c r="N388" a="1"/>
  <c r="N388" s="1"/>
  <c r="J388" a="1"/>
  <c r="J388" s="1"/>
  <c r="F388" a="1"/>
  <c r="F388" s="1"/>
  <c r="M388" a="1"/>
  <c r="M388" s="1"/>
  <c r="I388" a="1"/>
  <c r="I388" s="1"/>
  <c r="N390" a="1"/>
  <c r="N390" s="1"/>
  <c r="J390" a="1"/>
  <c r="J390" s="1"/>
  <c r="F390" a="1"/>
  <c r="F390" s="1"/>
  <c r="M390" a="1"/>
  <c r="M390" s="1"/>
  <c r="I390" a="1"/>
  <c r="I390" s="1"/>
  <c r="N392" a="1"/>
  <c r="N392" s="1"/>
  <c r="J392" a="1"/>
  <c r="J392" s="1"/>
  <c r="F392" a="1"/>
  <c r="F392" s="1"/>
  <c r="M392" a="1"/>
  <c r="M392" s="1"/>
  <c r="I392" a="1"/>
  <c r="I392" s="1"/>
  <c r="N394" a="1"/>
  <c r="N394" s="1"/>
  <c r="J394" a="1"/>
  <c r="J394" s="1"/>
  <c r="F394" a="1"/>
  <c r="F394" s="1"/>
  <c r="M394" a="1"/>
  <c r="M394" s="1"/>
  <c r="I394" a="1"/>
  <c r="I394" s="1"/>
  <c r="N396" a="1"/>
  <c r="N396" s="1"/>
  <c r="J396" a="1"/>
  <c r="J396" s="1"/>
  <c r="F396" a="1"/>
  <c r="F396" s="1"/>
  <c r="M396" a="1"/>
  <c r="M396" s="1"/>
  <c r="I396" a="1"/>
  <c r="I396" s="1"/>
  <c r="N398" a="1"/>
  <c r="N398" s="1"/>
  <c r="J398" a="1"/>
  <c r="J398" s="1"/>
  <c r="F398" a="1"/>
  <c r="F398" s="1"/>
  <c r="M398" a="1"/>
  <c r="M398" s="1"/>
  <c r="I398" a="1"/>
  <c r="I398" s="1"/>
  <c r="N400" a="1"/>
  <c r="N400" s="1"/>
  <c r="J400" a="1"/>
  <c r="J400" s="1"/>
  <c r="F400" a="1"/>
  <c r="F400" s="1"/>
  <c r="M400" a="1"/>
  <c r="M400" s="1"/>
  <c r="I400" a="1"/>
  <c r="I400" s="1"/>
  <c r="N402" a="1"/>
  <c r="N402" s="1"/>
  <c r="J402" a="1"/>
  <c r="J402" s="1"/>
  <c r="F402" a="1"/>
  <c r="F402" s="1"/>
  <c r="M402" a="1"/>
  <c r="M402" s="1"/>
  <c r="I402" a="1"/>
  <c r="I402" s="1"/>
  <c r="N404" a="1"/>
  <c r="N404" s="1"/>
  <c r="J404" a="1"/>
  <c r="J404" s="1"/>
  <c r="F404" a="1"/>
  <c r="F404" s="1"/>
  <c r="M404" a="1"/>
  <c r="M404" s="1"/>
  <c r="I404" a="1"/>
  <c r="I404" s="1"/>
  <c r="N406" a="1"/>
  <c r="N406" s="1"/>
  <c r="J406" a="1"/>
  <c r="J406" s="1"/>
  <c r="F406" a="1"/>
  <c r="F406" s="1"/>
  <c r="M406" a="1"/>
  <c r="M406" s="1"/>
  <c r="I406" a="1"/>
  <c r="I406" s="1"/>
  <c r="N408" a="1"/>
  <c r="N408" s="1"/>
  <c r="J408" a="1"/>
  <c r="J408" s="1"/>
  <c r="F408" a="1"/>
  <c r="F408" s="1"/>
  <c r="M408" a="1"/>
  <c r="M408" s="1"/>
  <c r="I408" a="1"/>
  <c r="I408" s="1"/>
  <c r="N410" a="1"/>
  <c r="N410" s="1"/>
  <c r="J410" a="1"/>
  <c r="J410" s="1"/>
  <c r="F410" a="1"/>
  <c r="F410" s="1"/>
  <c r="M410" a="1"/>
  <c r="M410" s="1"/>
  <c r="I410" a="1"/>
  <c r="I410" s="1"/>
  <c r="N412" a="1"/>
  <c r="N412" s="1"/>
  <c r="J412" a="1"/>
  <c r="J412" s="1"/>
  <c r="F412" a="1"/>
  <c r="F412" s="1"/>
  <c r="M412" a="1"/>
  <c r="M412" s="1"/>
  <c r="I412" a="1"/>
  <c r="I412" s="1"/>
  <c r="N414" a="1"/>
  <c r="N414" s="1"/>
  <c r="J414" a="1"/>
  <c r="J414" s="1"/>
  <c r="F414" a="1"/>
  <c r="F414" s="1"/>
  <c r="M414" a="1"/>
  <c r="M414" s="1"/>
  <c r="I414" a="1"/>
  <c r="I414" s="1"/>
  <c r="N416" a="1"/>
  <c r="N416" s="1"/>
  <c r="J416" a="1"/>
  <c r="J416" s="1"/>
  <c r="F416" a="1"/>
  <c r="F416" s="1"/>
  <c r="M416" a="1"/>
  <c r="M416" s="1"/>
  <c r="I416" a="1"/>
  <c r="I416" s="1"/>
  <c r="N418" a="1"/>
  <c r="N418" s="1"/>
  <c r="J418" a="1"/>
  <c r="J418" s="1"/>
  <c r="F418" a="1"/>
  <c r="F418" s="1"/>
  <c r="M418" a="1"/>
  <c r="M418" s="1"/>
  <c r="I418" a="1"/>
  <c r="I418" s="1"/>
  <c r="N420" a="1"/>
  <c r="N420" s="1"/>
  <c r="J420" a="1"/>
  <c r="J420" s="1"/>
  <c r="F420" a="1"/>
  <c r="F420" s="1"/>
  <c r="M420" a="1"/>
  <c r="M420" s="1"/>
  <c r="I420" a="1"/>
  <c r="I420" s="1"/>
  <c r="N422" a="1"/>
  <c r="N422" s="1"/>
  <c r="J422" a="1"/>
  <c r="J422" s="1"/>
  <c r="F422" a="1"/>
  <c r="F422" s="1"/>
  <c r="M422" a="1"/>
  <c r="M422" s="1"/>
  <c r="I422" a="1"/>
  <c r="I422" s="1"/>
  <c r="N424" a="1"/>
  <c r="N424" s="1"/>
  <c r="J424" a="1"/>
  <c r="J424" s="1"/>
  <c r="F424" a="1"/>
  <c r="F424" s="1"/>
  <c r="M424" a="1"/>
  <c r="M424" s="1"/>
  <c r="I424" a="1"/>
  <c r="I424" s="1"/>
  <c r="N426" a="1"/>
  <c r="N426" s="1"/>
  <c r="J426" a="1"/>
  <c r="J426" s="1"/>
  <c r="F426" a="1"/>
  <c r="F426" s="1"/>
  <c r="M426" a="1"/>
  <c r="M426" s="1"/>
  <c r="I426" a="1"/>
  <c r="I426" s="1"/>
  <c r="N428" a="1"/>
  <c r="N428" s="1"/>
  <c r="J428" a="1"/>
  <c r="J428" s="1"/>
  <c r="F428" a="1"/>
  <c r="F428" s="1"/>
  <c r="M428" a="1"/>
  <c r="M428" s="1"/>
  <c r="I428" a="1"/>
  <c r="I428" s="1"/>
  <c r="N430" a="1"/>
  <c r="N430" s="1"/>
  <c r="J430" a="1"/>
  <c r="J430" s="1"/>
  <c r="F430" a="1"/>
  <c r="F430" s="1"/>
  <c r="M430" a="1"/>
  <c r="M430" s="1"/>
  <c r="I430" a="1"/>
  <c r="I430" s="1"/>
  <c r="M311" a="1"/>
  <c r="M311" s="1"/>
  <c r="I311" a="1"/>
  <c r="I311" s="1"/>
  <c r="E311" a="1"/>
  <c r="E311" s="1"/>
  <c r="N311" a="1"/>
  <c r="N311" s="1"/>
  <c r="J311" a="1"/>
  <c r="J311" s="1"/>
  <c r="M315" a="1"/>
  <c r="M315" s="1"/>
  <c r="I315" a="1"/>
  <c r="I315" s="1"/>
  <c r="E315" a="1"/>
  <c r="E315" s="1"/>
  <c r="N315" a="1"/>
  <c r="N315" s="1"/>
  <c r="J315" a="1"/>
  <c r="J315" s="1"/>
  <c r="M319" a="1"/>
  <c r="M319" s="1"/>
  <c r="I319" a="1"/>
  <c r="I319" s="1"/>
  <c r="E319" a="1"/>
  <c r="E319" s="1"/>
  <c r="N319" a="1"/>
  <c r="N319" s="1"/>
  <c r="J319" a="1"/>
  <c r="J319" s="1"/>
  <c r="M323" a="1"/>
  <c r="M323" s="1"/>
  <c r="I323" a="1"/>
  <c r="I323" s="1"/>
  <c r="E323" a="1"/>
  <c r="E323" s="1"/>
  <c r="N323" a="1"/>
  <c r="N323" s="1"/>
  <c r="J323" a="1"/>
  <c r="J323" s="1"/>
  <c r="M327" a="1"/>
  <c r="M327" s="1"/>
  <c r="I327" a="1"/>
  <c r="I327" s="1"/>
  <c r="E327" a="1"/>
  <c r="E327" s="1"/>
  <c r="N327" a="1"/>
  <c r="N327" s="1"/>
  <c r="J327" a="1"/>
  <c r="J327" s="1"/>
  <c r="M331" a="1"/>
  <c r="M331" s="1"/>
  <c r="I331" a="1"/>
  <c r="I331" s="1"/>
  <c r="E331" a="1"/>
  <c r="E331" s="1"/>
  <c r="N331" a="1"/>
  <c r="N331" s="1"/>
  <c r="J331" a="1"/>
  <c r="J331" s="1"/>
  <c r="M335" a="1"/>
  <c r="M335" s="1"/>
  <c r="I335" a="1"/>
  <c r="I335" s="1"/>
  <c r="E335" a="1"/>
  <c r="E335" s="1"/>
  <c r="N335" a="1"/>
  <c r="N335" s="1"/>
  <c r="J335" a="1"/>
  <c r="J335" s="1"/>
  <c r="M339" a="1"/>
  <c r="M339" s="1"/>
  <c r="I339" a="1"/>
  <c r="I339" s="1"/>
  <c r="E339" a="1"/>
  <c r="E339" s="1"/>
  <c r="N339" a="1"/>
  <c r="N339" s="1"/>
  <c r="J339" a="1"/>
  <c r="J339" s="1"/>
  <c r="M343" a="1"/>
  <c r="M343" s="1"/>
  <c r="I343" a="1"/>
  <c r="I343" s="1"/>
  <c r="E343" a="1"/>
  <c r="E343" s="1"/>
  <c r="N343" a="1"/>
  <c r="N343" s="1"/>
  <c r="J343" a="1"/>
  <c r="J343" s="1"/>
  <c r="M347" a="1"/>
  <c r="M347" s="1"/>
  <c r="I347" a="1"/>
  <c r="I347" s="1"/>
  <c r="E347" a="1"/>
  <c r="E347" s="1"/>
  <c r="N347" a="1"/>
  <c r="N347" s="1"/>
  <c r="J347" a="1"/>
  <c r="J347" s="1"/>
  <c r="M351" a="1"/>
  <c r="M351" s="1"/>
  <c r="I351" a="1"/>
  <c r="I351" s="1"/>
  <c r="E351" a="1"/>
  <c r="E351" s="1"/>
  <c r="N351" a="1"/>
  <c r="N351" s="1"/>
  <c r="J351" a="1"/>
  <c r="J351" s="1"/>
  <c r="M355" a="1"/>
  <c r="M355" s="1"/>
  <c r="I355" a="1"/>
  <c r="I355" s="1"/>
  <c r="E355" a="1"/>
  <c r="E355" s="1"/>
  <c r="N355" a="1"/>
  <c r="N355" s="1"/>
  <c r="J355" a="1"/>
  <c r="J355" s="1"/>
  <c r="M359" a="1"/>
  <c r="M359" s="1"/>
  <c r="I359" a="1"/>
  <c r="I359" s="1"/>
  <c r="E359" a="1"/>
  <c r="E359" s="1"/>
  <c r="N359" a="1"/>
  <c r="N359" s="1"/>
  <c r="J359" a="1"/>
  <c r="J359" s="1"/>
  <c r="N363" a="1"/>
  <c r="N363" s="1"/>
  <c r="J363" a="1"/>
  <c r="J363" s="1"/>
  <c r="M363" a="1"/>
  <c r="M363" s="1"/>
  <c r="I363" a="1"/>
  <c r="I363" s="1"/>
  <c r="F363" a="1"/>
  <c r="F363" s="1"/>
  <c r="N367" a="1"/>
  <c r="N367" s="1"/>
  <c r="J367" a="1"/>
  <c r="J367" s="1"/>
  <c r="F367" a="1"/>
  <c r="F367" s="1"/>
  <c r="M367" a="1"/>
  <c r="M367" s="1"/>
  <c r="I367" a="1"/>
  <c r="I367" s="1"/>
  <c r="N371" a="1"/>
  <c r="N371" s="1"/>
  <c r="J371" a="1"/>
  <c r="J371" s="1"/>
  <c r="F371" a="1"/>
  <c r="F371" s="1"/>
  <c r="M371" a="1"/>
  <c r="M371" s="1"/>
  <c r="I371" a="1"/>
  <c r="I371" s="1"/>
  <c r="N375" a="1"/>
  <c r="N375" s="1"/>
  <c r="J375" a="1"/>
  <c r="J375" s="1"/>
  <c r="F375" a="1"/>
  <c r="F375" s="1"/>
  <c r="M375" a="1"/>
  <c r="M375" s="1"/>
  <c r="I375" a="1"/>
  <c r="I375" s="1"/>
  <c r="N379" a="1"/>
  <c r="N379" s="1"/>
  <c r="J379" a="1"/>
  <c r="J379" s="1"/>
  <c r="F379" a="1"/>
  <c r="F379" s="1"/>
  <c r="M379" a="1"/>
  <c r="M379" s="1"/>
  <c r="I379" a="1"/>
  <c r="I379" s="1"/>
  <c r="N383" a="1"/>
  <c r="N383" s="1"/>
  <c r="J383" a="1"/>
  <c r="J383" s="1"/>
  <c r="F383" a="1"/>
  <c r="F383" s="1"/>
  <c r="M383" a="1"/>
  <c r="M383" s="1"/>
  <c r="I383" a="1"/>
  <c r="I383" s="1"/>
  <c r="N385" a="1"/>
  <c r="N385" s="1"/>
  <c r="J385" a="1"/>
  <c r="J385" s="1"/>
  <c r="F385" a="1"/>
  <c r="F385" s="1"/>
  <c r="M385" a="1"/>
  <c r="M385" s="1"/>
  <c r="I385" a="1"/>
  <c r="I385" s="1"/>
  <c r="N389" a="1"/>
  <c r="N389" s="1"/>
  <c r="J389" a="1"/>
  <c r="J389" s="1"/>
  <c r="F389" a="1"/>
  <c r="F389" s="1"/>
  <c r="M389" a="1"/>
  <c r="M389" s="1"/>
  <c r="I389" a="1"/>
  <c r="I389" s="1"/>
  <c r="N393" a="1"/>
  <c r="N393" s="1"/>
  <c r="J393" a="1"/>
  <c r="J393" s="1"/>
  <c r="F393" a="1"/>
  <c r="F393" s="1"/>
  <c r="M393" a="1"/>
  <c r="M393" s="1"/>
  <c r="I393" a="1"/>
  <c r="I393" s="1"/>
  <c r="N397" a="1"/>
  <c r="N397" s="1"/>
  <c r="J397" a="1"/>
  <c r="J397" s="1"/>
  <c r="F397" a="1"/>
  <c r="F397" s="1"/>
  <c r="M397" a="1"/>
  <c r="M397" s="1"/>
  <c r="I397" a="1"/>
  <c r="I397" s="1"/>
  <c r="N401" a="1"/>
  <c r="N401" s="1"/>
  <c r="J401" a="1"/>
  <c r="J401" s="1"/>
  <c r="F401" a="1"/>
  <c r="F401" s="1"/>
  <c r="M401" a="1"/>
  <c r="M401" s="1"/>
  <c r="I401" a="1"/>
  <c r="I401" s="1"/>
  <c r="M405" a="1"/>
  <c r="M405" s="1"/>
  <c r="L405" a="1"/>
  <c r="L405" s="1"/>
  <c r="H405" a="1"/>
  <c r="H405" s="1"/>
  <c r="D405" a="1"/>
  <c r="D405" s="1"/>
  <c r="I405" a="1"/>
  <c r="I405" s="1"/>
  <c r="N409" a="1"/>
  <c r="N409" s="1"/>
  <c r="J409" a="1"/>
  <c r="J409" s="1"/>
  <c r="F409" a="1"/>
  <c r="F409" s="1"/>
  <c r="M409" a="1"/>
  <c r="M409" s="1"/>
  <c r="I409" a="1"/>
  <c r="I409" s="1"/>
  <c r="N413" a="1"/>
  <c r="N413" s="1"/>
  <c r="J413" a="1"/>
  <c r="J413" s="1"/>
  <c r="F413" a="1"/>
  <c r="F413" s="1"/>
  <c r="M413" a="1"/>
  <c r="M413" s="1"/>
  <c r="I413" a="1"/>
  <c r="I413" s="1"/>
  <c r="N417" a="1"/>
  <c r="N417" s="1"/>
  <c r="J417" a="1"/>
  <c r="J417" s="1"/>
  <c r="F417" a="1"/>
  <c r="F417" s="1"/>
  <c r="M417" a="1"/>
  <c r="M417" s="1"/>
  <c r="I417" a="1"/>
  <c r="I417" s="1"/>
  <c r="N421" a="1"/>
  <c r="N421" s="1"/>
  <c r="J421" a="1"/>
  <c r="J421" s="1"/>
  <c r="F421" a="1"/>
  <c r="F421" s="1"/>
  <c r="M421" a="1"/>
  <c r="M421" s="1"/>
  <c r="I421" a="1"/>
  <c r="I421" s="1"/>
  <c r="N425" a="1"/>
  <c r="N425" s="1"/>
  <c r="J425" a="1"/>
  <c r="J425" s="1"/>
  <c r="F425" a="1"/>
  <c r="F425" s="1"/>
  <c r="M425" a="1"/>
  <c r="M425" s="1"/>
  <c r="I425" a="1"/>
  <c r="I425" s="1"/>
  <c r="N429" a="1"/>
  <c r="N429" s="1"/>
  <c r="J429" a="1"/>
  <c r="J429" s="1"/>
  <c r="F429" a="1"/>
  <c r="F429" s="1"/>
  <c r="M429" a="1"/>
  <c r="M429" s="1"/>
  <c r="I429" a="1"/>
  <c r="I429" s="1"/>
  <c r="M431" a="1"/>
  <c r="M431" s="1"/>
  <c r="E432" a="1"/>
  <c r="E432" s="1"/>
  <c r="I432" a="1"/>
  <c r="I432" s="1"/>
  <c r="M432" a="1"/>
  <c r="M432" s="1"/>
  <c r="E433" a="1"/>
  <c r="E433" s="1"/>
  <c r="I433" a="1"/>
  <c r="I433" s="1"/>
  <c r="M433" a="1"/>
  <c r="M433" s="1"/>
  <c r="E434" a="1"/>
  <c r="E434" s="1"/>
  <c r="I434" a="1"/>
  <c r="I434" s="1"/>
  <c r="E435" a="1"/>
  <c r="E435" s="1"/>
  <c r="I435" a="1"/>
  <c r="I435" s="1"/>
  <c r="E436" a="1"/>
  <c r="E436" s="1"/>
  <c r="I436" a="1"/>
  <c r="I436" s="1"/>
  <c r="M436" a="1"/>
  <c r="M436" s="1"/>
  <c r="E437" a="1"/>
  <c r="E437" s="1"/>
  <c r="I437" a="1"/>
  <c r="I437" s="1"/>
  <c r="M437" a="1"/>
  <c r="M437" s="1"/>
  <c r="E438" a="1"/>
  <c r="E438" s="1"/>
  <c r="I438" a="1"/>
  <c r="I438" s="1"/>
  <c r="E439" a="1"/>
  <c r="E439" s="1"/>
  <c r="I439" a="1"/>
  <c r="I439" s="1"/>
  <c r="E440" a="1"/>
  <c r="E440" s="1"/>
  <c r="I440" a="1"/>
  <c r="I440" s="1"/>
  <c r="M440" a="1"/>
  <c r="M440" s="1"/>
  <c r="E441" a="1"/>
  <c r="E441" s="1"/>
  <c r="I441" a="1"/>
  <c r="I441" s="1"/>
  <c r="M441" a="1"/>
  <c r="M441" s="1"/>
  <c r="E442" a="1"/>
  <c r="E442" s="1"/>
  <c r="I442" a="1"/>
  <c r="I442" s="1"/>
  <c r="E443" a="1"/>
  <c r="E443" s="1"/>
  <c r="I443" a="1"/>
  <c r="I443" s="1"/>
  <c r="E444" a="1"/>
  <c r="E444" s="1"/>
  <c r="I444" a="1"/>
  <c r="I444" s="1"/>
  <c r="M444" a="1"/>
  <c r="M444" s="1"/>
  <c r="E445" a="1"/>
  <c r="E445" s="1"/>
  <c r="I445" a="1"/>
  <c r="I445" s="1"/>
  <c r="M445" a="1"/>
  <c r="M445" s="1"/>
  <c r="E446" a="1"/>
  <c r="E446" s="1"/>
  <c r="I446" a="1"/>
  <c r="I446" s="1"/>
  <c r="E447" a="1"/>
  <c r="E447" s="1"/>
  <c r="I447" a="1"/>
  <c r="I447" s="1"/>
  <c r="E448" a="1"/>
  <c r="E448" s="1"/>
  <c r="I448" a="1"/>
  <c r="I448" s="1"/>
  <c r="M448" a="1"/>
  <c r="M448" s="1"/>
  <c r="E449" a="1"/>
  <c r="E449" s="1"/>
  <c r="I449" a="1"/>
  <c r="I449" s="1"/>
  <c r="M449" a="1"/>
  <c r="M449" s="1"/>
  <c r="E450" a="1"/>
  <c r="E450" s="1"/>
  <c r="I450" a="1"/>
  <c r="I450" s="1"/>
  <c r="E451" a="1"/>
  <c r="E451" s="1"/>
  <c r="I451" a="1"/>
  <c r="I451" s="1"/>
  <c r="E452" a="1"/>
  <c r="E452" s="1"/>
  <c r="I452" a="1"/>
  <c r="I452" s="1"/>
  <c r="M452" a="1"/>
  <c r="M452" s="1"/>
  <c r="E453" a="1"/>
  <c r="E453" s="1"/>
  <c r="I453" a="1"/>
  <c r="I453" s="1"/>
  <c r="M453" a="1"/>
  <c r="M453" s="1"/>
  <c r="E454" a="1"/>
  <c r="E454" s="1"/>
  <c r="I454" a="1"/>
  <c r="I454" s="1"/>
  <c r="E455" a="1"/>
  <c r="E455" s="1"/>
  <c r="I455" a="1"/>
  <c r="I455" s="1"/>
  <c r="E456" a="1"/>
  <c r="E456" s="1"/>
  <c r="I456" a="1"/>
  <c r="I456" s="1"/>
  <c r="M456" a="1"/>
  <c r="M456" s="1"/>
  <c r="E457" a="1"/>
  <c r="E457" s="1"/>
  <c r="I457" a="1"/>
  <c r="I457" s="1"/>
  <c r="M457" a="1"/>
  <c r="M457" s="1"/>
  <c r="E458" a="1"/>
  <c r="E458" s="1"/>
  <c r="I458" a="1"/>
  <c r="I458" s="1"/>
  <c r="E459" a="1"/>
  <c r="E459" s="1"/>
  <c r="I459" a="1"/>
  <c r="I459" s="1"/>
  <c r="E460" a="1"/>
  <c r="E460" s="1"/>
  <c r="I460" a="1"/>
  <c r="I460" s="1"/>
  <c r="M460" a="1"/>
  <c r="M460" s="1"/>
  <c r="E461" a="1"/>
  <c r="E461" s="1"/>
  <c r="I461" a="1"/>
  <c r="I461" s="1"/>
  <c r="K461" a="1"/>
  <c r="K461" s="1"/>
  <c r="M461" a="1"/>
  <c r="M461" s="1"/>
  <c r="D462" a="1"/>
  <c r="D462" s="1"/>
  <c r="F462" a="1"/>
  <c r="F462" s="1"/>
  <c r="H462" a="1"/>
  <c r="H462" s="1"/>
  <c r="J462" a="1"/>
  <c r="J462" s="1"/>
  <c r="D463" a="1"/>
  <c r="D463" s="1"/>
  <c r="G463" a="1"/>
  <c r="G463" s="1"/>
  <c r="M309" a="1"/>
  <c r="M309" s="1"/>
  <c r="I309" a="1"/>
  <c r="I309" s="1"/>
  <c r="E309" a="1"/>
  <c r="E309" s="1"/>
  <c r="N309" a="1"/>
  <c r="N309" s="1"/>
  <c r="J309" a="1"/>
  <c r="J309" s="1"/>
  <c r="M313" a="1"/>
  <c r="M313" s="1"/>
  <c r="I313" a="1"/>
  <c r="I313" s="1"/>
  <c r="E313" a="1"/>
  <c r="E313" s="1"/>
  <c r="N313" a="1"/>
  <c r="N313" s="1"/>
  <c r="J313" a="1"/>
  <c r="J313" s="1"/>
  <c r="M317" a="1"/>
  <c r="M317" s="1"/>
  <c r="I317" a="1"/>
  <c r="I317" s="1"/>
  <c r="E317" a="1"/>
  <c r="E317" s="1"/>
  <c r="N317" a="1"/>
  <c r="N317" s="1"/>
  <c r="J317" a="1"/>
  <c r="J317" s="1"/>
  <c r="M321" a="1"/>
  <c r="M321" s="1"/>
  <c r="I321" a="1"/>
  <c r="I321" s="1"/>
  <c r="E321" a="1"/>
  <c r="E321" s="1"/>
  <c r="N321" a="1"/>
  <c r="N321" s="1"/>
  <c r="J321" a="1"/>
  <c r="J321" s="1"/>
  <c r="M325" a="1"/>
  <c r="M325" s="1"/>
  <c r="I325" a="1"/>
  <c r="I325" s="1"/>
  <c r="E325" a="1"/>
  <c r="E325" s="1"/>
  <c r="N325" a="1"/>
  <c r="N325" s="1"/>
  <c r="J325" a="1"/>
  <c r="J325" s="1"/>
  <c r="M329" a="1"/>
  <c r="M329" s="1"/>
  <c r="I329" a="1"/>
  <c r="I329" s="1"/>
  <c r="E329" a="1"/>
  <c r="E329" s="1"/>
  <c r="N329" a="1"/>
  <c r="N329" s="1"/>
  <c r="J329" a="1"/>
  <c r="J329" s="1"/>
  <c r="M333" a="1"/>
  <c r="M333" s="1"/>
  <c r="I333" a="1"/>
  <c r="I333" s="1"/>
  <c r="E333" a="1"/>
  <c r="E333" s="1"/>
  <c r="N333" a="1"/>
  <c r="N333" s="1"/>
  <c r="J333" a="1"/>
  <c r="J333" s="1"/>
  <c r="M337" a="1"/>
  <c r="M337" s="1"/>
  <c r="I337" a="1"/>
  <c r="I337" s="1"/>
  <c r="E337" a="1"/>
  <c r="E337" s="1"/>
  <c r="N337" a="1"/>
  <c r="N337" s="1"/>
  <c r="J337" a="1"/>
  <c r="J337" s="1"/>
  <c r="M341" a="1"/>
  <c r="M341" s="1"/>
  <c r="I341" a="1"/>
  <c r="I341" s="1"/>
  <c r="E341" a="1"/>
  <c r="E341" s="1"/>
  <c r="N341" a="1"/>
  <c r="N341" s="1"/>
  <c r="J341" a="1"/>
  <c r="J341" s="1"/>
  <c r="M345" a="1"/>
  <c r="M345" s="1"/>
  <c r="I345" a="1"/>
  <c r="I345" s="1"/>
  <c r="E345" a="1"/>
  <c r="E345" s="1"/>
  <c r="N345" a="1"/>
  <c r="N345" s="1"/>
  <c r="J345" a="1"/>
  <c r="J345" s="1"/>
  <c r="M349" a="1"/>
  <c r="M349" s="1"/>
  <c r="I349" a="1"/>
  <c r="I349" s="1"/>
  <c r="E349" a="1"/>
  <c r="E349" s="1"/>
  <c r="N349" a="1"/>
  <c r="N349" s="1"/>
  <c r="J349" a="1"/>
  <c r="J349" s="1"/>
  <c r="M353" a="1"/>
  <c r="M353" s="1"/>
  <c r="I353" a="1"/>
  <c r="I353" s="1"/>
  <c r="E353" a="1"/>
  <c r="E353" s="1"/>
  <c r="N353" a="1"/>
  <c r="N353" s="1"/>
  <c r="J353" a="1"/>
  <c r="J353" s="1"/>
  <c r="M357" a="1"/>
  <c r="M357" s="1"/>
  <c r="I357" a="1"/>
  <c r="I357" s="1"/>
  <c r="E357" a="1"/>
  <c r="E357" s="1"/>
  <c r="N357" a="1"/>
  <c r="N357" s="1"/>
  <c r="J357" a="1"/>
  <c r="J357" s="1"/>
  <c r="M361" a="1"/>
  <c r="M361" s="1"/>
  <c r="I361" a="1"/>
  <c r="I361" s="1"/>
  <c r="E361" a="1"/>
  <c r="E361" s="1"/>
  <c r="N361" a="1"/>
  <c r="N361" s="1"/>
  <c r="J361" a="1"/>
  <c r="J361" s="1"/>
  <c r="N365" a="1"/>
  <c r="N365" s="1"/>
  <c r="J365" a="1"/>
  <c r="J365" s="1"/>
  <c r="F365" a="1"/>
  <c r="F365" s="1"/>
  <c r="M365" a="1"/>
  <c r="M365" s="1"/>
  <c r="I365" a="1"/>
  <c r="I365" s="1"/>
  <c r="N369" a="1"/>
  <c r="N369" s="1"/>
  <c r="J369" a="1"/>
  <c r="J369" s="1"/>
  <c r="F369" a="1"/>
  <c r="F369" s="1"/>
  <c r="M369" a="1"/>
  <c r="M369" s="1"/>
  <c r="I369" a="1"/>
  <c r="I369" s="1"/>
  <c r="N373" a="1"/>
  <c r="N373" s="1"/>
  <c r="J373" a="1"/>
  <c r="J373" s="1"/>
  <c r="F373" a="1"/>
  <c r="F373" s="1"/>
  <c r="M373" a="1"/>
  <c r="M373" s="1"/>
  <c r="I373" a="1"/>
  <c r="I373" s="1"/>
  <c r="N377" a="1"/>
  <c r="N377" s="1"/>
  <c r="J377" a="1"/>
  <c r="J377" s="1"/>
  <c r="F377" a="1"/>
  <c r="F377" s="1"/>
  <c r="M377" a="1"/>
  <c r="M377" s="1"/>
  <c r="I377" a="1"/>
  <c r="I377" s="1"/>
  <c r="N381" a="1"/>
  <c r="N381" s="1"/>
  <c r="J381" a="1"/>
  <c r="J381" s="1"/>
  <c r="F381" a="1"/>
  <c r="F381" s="1"/>
  <c r="M381" a="1"/>
  <c r="M381" s="1"/>
  <c r="I381" a="1"/>
  <c r="I381" s="1"/>
  <c r="N387" a="1"/>
  <c r="N387" s="1"/>
  <c r="J387" a="1"/>
  <c r="J387" s="1"/>
  <c r="F387" a="1"/>
  <c r="F387" s="1"/>
  <c r="M387" a="1"/>
  <c r="M387" s="1"/>
  <c r="I387" a="1"/>
  <c r="I387" s="1"/>
  <c r="N391" a="1"/>
  <c r="N391" s="1"/>
  <c r="J391" a="1"/>
  <c r="J391" s="1"/>
  <c r="F391" a="1"/>
  <c r="F391" s="1"/>
  <c r="M391" a="1"/>
  <c r="M391" s="1"/>
  <c r="I391" a="1"/>
  <c r="I391" s="1"/>
  <c r="N395" a="1"/>
  <c r="N395" s="1"/>
  <c r="J395" a="1"/>
  <c r="J395" s="1"/>
  <c r="F395" a="1"/>
  <c r="F395" s="1"/>
  <c r="M395" a="1"/>
  <c r="M395" s="1"/>
  <c r="I395" a="1"/>
  <c r="I395" s="1"/>
  <c r="N399" a="1"/>
  <c r="N399" s="1"/>
  <c r="J399" a="1"/>
  <c r="J399" s="1"/>
  <c r="F399" a="1"/>
  <c r="F399" s="1"/>
  <c r="M399" a="1"/>
  <c r="M399" s="1"/>
  <c r="I399" a="1"/>
  <c r="I399" s="1"/>
  <c r="N403" a="1"/>
  <c r="N403" s="1"/>
  <c r="J403" a="1"/>
  <c r="J403" s="1"/>
  <c r="F403" a="1"/>
  <c r="F403" s="1"/>
  <c r="M403" a="1"/>
  <c r="M403" s="1"/>
  <c r="I403" a="1"/>
  <c r="I403" s="1"/>
  <c r="N407" a="1"/>
  <c r="N407" s="1"/>
  <c r="J407" a="1"/>
  <c r="J407" s="1"/>
  <c r="F407" a="1"/>
  <c r="F407" s="1"/>
  <c r="M407" a="1"/>
  <c r="M407" s="1"/>
  <c r="I407" a="1"/>
  <c r="I407" s="1"/>
  <c r="N411" a="1"/>
  <c r="N411" s="1"/>
  <c r="J411" a="1"/>
  <c r="J411" s="1"/>
  <c r="F411" a="1"/>
  <c r="F411" s="1"/>
  <c r="M411" a="1"/>
  <c r="M411" s="1"/>
  <c r="I411" a="1"/>
  <c r="I411" s="1"/>
  <c r="N415" a="1"/>
  <c r="N415" s="1"/>
  <c r="J415" a="1"/>
  <c r="J415" s="1"/>
  <c r="F415" a="1"/>
  <c r="F415" s="1"/>
  <c r="M415" a="1"/>
  <c r="M415" s="1"/>
  <c r="I415" a="1"/>
  <c r="I415" s="1"/>
  <c r="N419" a="1"/>
  <c r="N419" s="1"/>
  <c r="J419" a="1"/>
  <c r="J419" s="1"/>
  <c r="F419" a="1"/>
  <c r="F419" s="1"/>
  <c r="M419" a="1"/>
  <c r="M419" s="1"/>
  <c r="I419" a="1"/>
  <c r="I419" s="1"/>
  <c r="N423" a="1"/>
  <c r="N423" s="1"/>
  <c r="J423" a="1"/>
  <c r="J423" s="1"/>
  <c r="F423" a="1"/>
  <c r="F423" s="1"/>
  <c r="M423" a="1"/>
  <c r="M423" s="1"/>
  <c r="I423" a="1"/>
  <c r="I423" s="1"/>
  <c r="N427" a="1"/>
  <c r="N427" s="1"/>
  <c r="J427" a="1"/>
  <c r="J427" s="1"/>
  <c r="F427" a="1"/>
  <c r="F427" s="1"/>
  <c r="M427" a="1"/>
  <c r="M427" s="1"/>
  <c r="I427" a="1"/>
  <c r="I427" s="1"/>
  <c r="L431" a="1"/>
  <c r="L431" s="1"/>
  <c r="H431" a="1"/>
  <c r="H431" s="1"/>
  <c r="D431" a="1"/>
  <c r="D431" s="1"/>
  <c r="I431" a="1"/>
  <c r="I431" s="1"/>
  <c r="D303" a="1"/>
  <c r="D303" s="1"/>
  <c r="F303" a="1"/>
  <c r="F303" s="1"/>
  <c r="H303" a="1"/>
  <c r="H303" s="1"/>
  <c r="J303" a="1"/>
  <c r="J303" s="1"/>
  <c r="L303" a="1"/>
  <c r="L303" s="1"/>
  <c r="N303" a="1"/>
  <c r="N303" s="1"/>
  <c r="D307" a="1"/>
  <c r="D307" s="1"/>
  <c r="H307" a="1"/>
  <c r="H307" s="1"/>
  <c r="L307" a="1"/>
  <c r="L307" s="1"/>
  <c r="F307" a="1"/>
  <c r="F307" s="1"/>
  <c r="J307" a="1"/>
  <c r="J307" s="1"/>
  <c r="N307" a="1"/>
  <c r="N307" s="1"/>
  <c r="C280" a="1"/>
  <c r="C280" s="1"/>
  <c r="D280" a="1"/>
  <c r="D280" s="1"/>
  <c r="F280" a="1"/>
  <c r="F280" s="1"/>
  <c r="G280" a="1"/>
  <c r="G280" s="1"/>
  <c r="I280" a="1"/>
  <c r="I280" s="1"/>
  <c r="K280" a="1"/>
  <c r="K280" s="1"/>
  <c r="M280" a="1"/>
  <c r="M280" s="1"/>
  <c r="E280" a="1"/>
  <c r="E280" s="1"/>
  <c r="H280" a="1"/>
  <c r="H280" s="1"/>
  <c r="J280" a="1"/>
  <c r="J280" s="1"/>
  <c r="L280" a="1"/>
  <c r="L280" s="1"/>
  <c r="N280" a="1"/>
  <c r="N280" s="1"/>
  <c r="D284" a="1"/>
  <c r="D284" s="1"/>
  <c r="F284" a="1"/>
  <c r="F284" s="1"/>
  <c r="H284" a="1"/>
  <c r="H284" s="1"/>
  <c r="J284" a="1"/>
  <c r="J284" s="1"/>
  <c r="L284" a="1"/>
  <c r="L284" s="1"/>
  <c r="N284" a="1"/>
  <c r="N284" s="1"/>
  <c r="C284" a="1"/>
  <c r="C284" s="1"/>
  <c r="E284" a="1"/>
  <c r="E284" s="1"/>
  <c r="G284" a="1"/>
  <c r="G284" s="1"/>
  <c r="I284" a="1"/>
  <c r="I284" s="1"/>
  <c r="K284" a="1"/>
  <c r="K284" s="1"/>
  <c r="M284" a="1"/>
  <c r="M284" s="1"/>
  <c r="D288" a="1"/>
  <c r="D288" s="1"/>
  <c r="F288" a="1"/>
  <c r="F288" s="1"/>
  <c r="H288" a="1"/>
  <c r="H288" s="1"/>
  <c r="J288" a="1"/>
  <c r="J288" s="1"/>
  <c r="L288" a="1"/>
  <c r="L288" s="1"/>
  <c r="N288" a="1"/>
  <c r="N288" s="1"/>
  <c r="C288" a="1"/>
  <c r="C288" s="1"/>
  <c r="E288" a="1"/>
  <c r="E288" s="1"/>
  <c r="G288" a="1"/>
  <c r="G288" s="1"/>
  <c r="I288" a="1"/>
  <c r="I288" s="1"/>
  <c r="K288" a="1"/>
  <c r="K288" s="1"/>
  <c r="M288" a="1"/>
  <c r="M288" s="1"/>
  <c r="D292" a="1"/>
  <c r="D292" s="1"/>
  <c r="F292" a="1"/>
  <c r="F292" s="1"/>
  <c r="H292" a="1"/>
  <c r="H292" s="1"/>
  <c r="J292" a="1"/>
  <c r="J292" s="1"/>
  <c r="L292" a="1"/>
  <c r="L292" s="1"/>
  <c r="N292" a="1"/>
  <c r="N292" s="1"/>
  <c r="C292" a="1"/>
  <c r="C292" s="1"/>
  <c r="E292" a="1"/>
  <c r="E292" s="1"/>
  <c r="G292" a="1"/>
  <c r="G292" s="1"/>
  <c r="I292" a="1"/>
  <c r="I292" s="1"/>
  <c r="K292" a="1"/>
  <c r="K292" s="1"/>
  <c r="M292" a="1"/>
  <c r="M292" s="1"/>
  <c r="D296" a="1"/>
  <c r="D296" s="1"/>
  <c r="F296" a="1"/>
  <c r="F296" s="1"/>
  <c r="H296" a="1"/>
  <c r="H296" s="1"/>
  <c r="J296" a="1"/>
  <c r="J296" s="1"/>
  <c r="L296" a="1"/>
  <c r="L296" s="1"/>
  <c r="N296" a="1"/>
  <c r="N296" s="1"/>
  <c r="C296" a="1"/>
  <c r="C296" s="1"/>
  <c r="E296" a="1"/>
  <c r="E296" s="1"/>
  <c r="G296" a="1"/>
  <c r="G296" s="1"/>
  <c r="I296" a="1"/>
  <c r="I296" s="1"/>
  <c r="K296" a="1"/>
  <c r="K296" s="1"/>
  <c r="M296" a="1"/>
  <c r="M296" s="1"/>
  <c r="D300" a="1"/>
  <c r="D300" s="1"/>
  <c r="F300" a="1"/>
  <c r="F300" s="1"/>
  <c r="H300" a="1"/>
  <c r="H300" s="1"/>
  <c r="J300" a="1"/>
  <c r="J300" s="1"/>
  <c r="L300" a="1"/>
  <c r="L300" s="1"/>
  <c r="C300" a="1"/>
  <c r="C300" s="1"/>
  <c r="E300" a="1"/>
  <c r="E300" s="1"/>
  <c r="G300" a="1"/>
  <c r="G300" s="1"/>
  <c r="I300" a="1"/>
  <c r="I300" s="1"/>
  <c r="K300" a="1"/>
  <c r="K300" s="1"/>
  <c r="M300" a="1"/>
  <c r="M300" s="1"/>
  <c r="N300" a="1"/>
  <c r="N300" s="1"/>
  <c r="D304" a="1"/>
  <c r="D304" s="1"/>
  <c r="H304" a="1"/>
  <c r="H304" s="1"/>
  <c r="L304" a="1"/>
  <c r="L304" s="1"/>
  <c r="C304" a="1"/>
  <c r="C304" s="1"/>
  <c r="E304" a="1"/>
  <c r="E304" s="1"/>
  <c r="G304" a="1"/>
  <c r="G304" s="1"/>
  <c r="I304" a="1"/>
  <c r="I304" s="1"/>
  <c r="K304" a="1"/>
  <c r="K304" s="1"/>
  <c r="M304" a="1"/>
  <c r="M304" s="1"/>
  <c r="F304" a="1"/>
  <c r="F304" s="1"/>
  <c r="J304" a="1"/>
  <c r="J304" s="1"/>
  <c r="N304" a="1"/>
  <c r="N304" s="1"/>
  <c r="D308" a="1"/>
  <c r="D308" s="1"/>
  <c r="H308" a="1"/>
  <c r="H308" s="1"/>
  <c r="L308" a="1"/>
  <c r="L308" s="1"/>
  <c r="C308" a="1"/>
  <c r="C308" s="1"/>
  <c r="E308" a="1"/>
  <c r="E308" s="1"/>
  <c r="G308" a="1"/>
  <c r="G308" s="1"/>
  <c r="I308" a="1"/>
  <c r="I308" s="1"/>
  <c r="K308" a="1"/>
  <c r="K308" s="1"/>
  <c r="M308" a="1"/>
  <c r="M308" s="1"/>
  <c r="F308" a="1"/>
  <c r="F308" s="1"/>
  <c r="J308" a="1"/>
  <c r="J308" s="1"/>
  <c r="N308" a="1"/>
  <c r="N308" s="1"/>
  <c r="H268" a="1"/>
  <c r="H268" s="1"/>
  <c r="L268" a="1"/>
  <c r="L268" s="1"/>
  <c r="F270" a="1"/>
  <c r="F270" s="1"/>
  <c r="J270" a="1"/>
  <c r="J270" s="1"/>
  <c r="N270" a="1"/>
  <c r="N270" s="1"/>
  <c r="H272" a="1"/>
  <c r="H272" s="1"/>
  <c r="L272" a="1"/>
  <c r="L272" s="1"/>
  <c r="F274" a="1"/>
  <c r="F274" s="1"/>
  <c r="J274" a="1"/>
  <c r="J274" s="1"/>
  <c r="N274" a="1"/>
  <c r="N274" s="1"/>
  <c r="H276" a="1"/>
  <c r="H276" s="1"/>
  <c r="L276" a="1"/>
  <c r="L276" s="1"/>
  <c r="F278" a="1"/>
  <c r="F278" s="1"/>
  <c r="J278" a="1"/>
  <c r="J278" s="1"/>
  <c r="N278" a="1"/>
  <c r="N278" s="1"/>
  <c r="G268" a="1"/>
  <c r="G268" s="1"/>
  <c r="K268" a="1"/>
  <c r="K268" s="1"/>
  <c r="C270" a="1"/>
  <c r="C270" s="1"/>
  <c r="G270" a="1"/>
  <c r="G270" s="1"/>
  <c r="K270" a="1"/>
  <c r="K270" s="1"/>
  <c r="C272" a="1"/>
  <c r="C272" s="1"/>
  <c r="G272" a="1"/>
  <c r="G272" s="1"/>
  <c r="K272" a="1"/>
  <c r="K272" s="1"/>
  <c r="C274" a="1"/>
  <c r="C274" s="1"/>
  <c r="G274" a="1"/>
  <c r="G274" s="1"/>
  <c r="K274" a="1"/>
  <c r="K274" s="1"/>
  <c r="C276" a="1"/>
  <c r="C276" s="1"/>
  <c r="G276" a="1"/>
  <c r="G276" s="1"/>
  <c r="K276" a="1"/>
  <c r="K276" s="1"/>
  <c r="C278" a="1"/>
  <c r="C278" s="1"/>
  <c r="G278" a="1"/>
  <c r="G278" s="1"/>
  <c r="K278" a="1"/>
  <c r="K278" s="1"/>
  <c r="N248" a="1"/>
  <c r="N248" s="1"/>
  <c r="J248" a="1"/>
  <c r="J248" s="1"/>
  <c r="F248" a="1"/>
  <c r="F248" s="1"/>
  <c r="M248" a="1"/>
  <c r="M248" s="1"/>
  <c r="I248" a="1"/>
  <c r="I248" s="1"/>
  <c r="E248" a="1"/>
  <c r="E248" s="1"/>
  <c r="N250" a="1"/>
  <c r="N250" s="1"/>
  <c r="J250" a="1"/>
  <c r="J250" s="1"/>
  <c r="F250" a="1"/>
  <c r="F250" s="1"/>
  <c r="M250" a="1"/>
  <c r="M250" s="1"/>
  <c r="I250" a="1"/>
  <c r="I250" s="1"/>
  <c r="E250" a="1"/>
  <c r="E250" s="1"/>
  <c r="N252" a="1"/>
  <c r="N252" s="1"/>
  <c r="J252" a="1"/>
  <c r="J252" s="1"/>
  <c r="F252" a="1"/>
  <c r="F252" s="1"/>
  <c r="M252" a="1"/>
  <c r="M252" s="1"/>
  <c r="I252" a="1"/>
  <c r="I252" s="1"/>
  <c r="E252" a="1"/>
  <c r="E252" s="1"/>
  <c r="N254" a="1"/>
  <c r="N254" s="1"/>
  <c r="J254" a="1"/>
  <c r="J254" s="1"/>
  <c r="F254" a="1"/>
  <c r="F254" s="1"/>
  <c r="M254" a="1"/>
  <c r="M254" s="1"/>
  <c r="I254" a="1"/>
  <c r="I254" s="1"/>
  <c r="E254" a="1"/>
  <c r="E254" s="1"/>
  <c r="N256" a="1"/>
  <c r="N256" s="1"/>
  <c r="J256" a="1"/>
  <c r="J256" s="1"/>
  <c r="F256" a="1"/>
  <c r="F256" s="1"/>
  <c r="M256" a="1"/>
  <c r="M256" s="1"/>
  <c r="I256" a="1"/>
  <c r="I256" s="1"/>
  <c r="E256" a="1"/>
  <c r="E256" s="1"/>
  <c r="N258" a="1"/>
  <c r="N258" s="1"/>
  <c r="J258" a="1"/>
  <c r="J258" s="1"/>
  <c r="F258" a="1"/>
  <c r="F258" s="1"/>
  <c r="M258" a="1"/>
  <c r="M258" s="1"/>
  <c r="I258" a="1"/>
  <c r="I258" s="1"/>
  <c r="E258" a="1"/>
  <c r="E258" s="1"/>
  <c r="N260" a="1"/>
  <c r="N260" s="1"/>
  <c r="J260" a="1"/>
  <c r="J260" s="1"/>
  <c r="F260" a="1"/>
  <c r="F260" s="1"/>
  <c r="M260" a="1"/>
  <c r="M260" s="1"/>
  <c r="I260" a="1"/>
  <c r="I260" s="1"/>
  <c r="E260" a="1"/>
  <c r="E260" s="1"/>
  <c r="N262" a="1"/>
  <c r="N262" s="1"/>
  <c r="J262" a="1"/>
  <c r="J262" s="1"/>
  <c r="F262" a="1"/>
  <c r="F262" s="1"/>
  <c r="M262" a="1"/>
  <c r="M262" s="1"/>
  <c r="I262" a="1"/>
  <c r="I262" s="1"/>
  <c r="E262" a="1"/>
  <c r="E262" s="1"/>
  <c r="N264" a="1"/>
  <c r="N264" s="1"/>
  <c r="J264" a="1"/>
  <c r="J264" s="1"/>
  <c r="F264" a="1"/>
  <c r="F264" s="1"/>
  <c r="M264" a="1"/>
  <c r="M264" s="1"/>
  <c r="I264" a="1"/>
  <c r="I264" s="1"/>
  <c r="E264" a="1"/>
  <c r="E264" s="1"/>
  <c r="N266" a="1"/>
  <c r="N266" s="1"/>
  <c r="J266" a="1"/>
  <c r="J266" s="1"/>
  <c r="F266" a="1"/>
  <c r="F266" s="1"/>
  <c r="M266" a="1"/>
  <c r="M266" s="1"/>
  <c r="I266" a="1"/>
  <c r="I266" s="1"/>
  <c r="E266" a="1"/>
  <c r="E266" s="1"/>
  <c r="F268" a="1"/>
  <c r="F268" s="1"/>
  <c r="F295" a="1"/>
  <c r="F295" s="1"/>
  <c r="J295" a="1"/>
  <c r="J295" s="1"/>
  <c r="N295" a="1"/>
  <c r="N295" s="1"/>
  <c r="H297" a="1"/>
  <c r="H297" s="1"/>
  <c r="L297" a="1"/>
  <c r="L297" s="1"/>
  <c r="F299" a="1"/>
  <c r="F299" s="1"/>
  <c r="J299" a="1"/>
  <c r="J299" s="1"/>
  <c r="N299" a="1"/>
  <c r="N299" s="1"/>
  <c r="D274" a="1"/>
  <c r="D274" s="1"/>
  <c r="C295" a="1"/>
  <c r="C295" s="1"/>
  <c r="G295" a="1"/>
  <c r="G295" s="1"/>
  <c r="K295" a="1"/>
  <c r="K295" s="1"/>
  <c r="C297" a="1"/>
  <c r="C297" s="1"/>
  <c r="G297" a="1"/>
  <c r="G297" s="1"/>
  <c r="K297" a="1"/>
  <c r="K297" s="1"/>
  <c r="C299" a="1"/>
  <c r="C299" s="1"/>
  <c r="G299" a="1"/>
  <c r="G299" s="1"/>
  <c r="K299" a="1"/>
  <c r="K299" s="1"/>
  <c r="E301" a="1"/>
  <c r="E301" s="1"/>
  <c r="I301" a="1"/>
  <c r="I301" s="1"/>
  <c r="G303" a="1"/>
  <c r="G303" s="1"/>
  <c r="K303" a="1"/>
  <c r="K303" s="1"/>
  <c r="E305" a="1"/>
  <c r="E305" s="1"/>
  <c r="I305" a="1"/>
  <c r="I305" s="1"/>
  <c r="M305" a="1"/>
  <c r="M305" s="1"/>
  <c r="G307" a="1"/>
  <c r="G307" s="1"/>
  <c r="K307" a="1"/>
  <c r="K307" s="1"/>
  <c r="D272" a="1"/>
  <c r="D272" s="1"/>
  <c r="N247" a="1"/>
  <c r="N247" s="1"/>
  <c r="J247" a="1"/>
  <c r="J247" s="1"/>
  <c r="F247" a="1"/>
  <c r="F247" s="1"/>
  <c r="K247" a="1"/>
  <c r="K247" s="1"/>
  <c r="G247" a="1"/>
  <c r="G247" s="1"/>
  <c r="D247" a="1"/>
  <c r="D247" s="1"/>
  <c r="N249" a="1"/>
  <c r="N249" s="1"/>
  <c r="J249" a="1"/>
  <c r="J249" s="1"/>
  <c r="F249" a="1"/>
  <c r="F249" s="1"/>
  <c r="M249" a="1"/>
  <c r="M249" s="1"/>
  <c r="I249" a="1"/>
  <c r="I249" s="1"/>
  <c r="E249" a="1"/>
  <c r="E249" s="1"/>
  <c r="N251" a="1"/>
  <c r="N251" s="1"/>
  <c r="J251" a="1"/>
  <c r="J251" s="1"/>
  <c r="F251" a="1"/>
  <c r="F251" s="1"/>
  <c r="M251" a="1"/>
  <c r="M251" s="1"/>
  <c r="I251" a="1"/>
  <c r="I251" s="1"/>
  <c r="E251" a="1"/>
  <c r="E251" s="1"/>
  <c r="N253" a="1"/>
  <c r="N253" s="1"/>
  <c r="J253" a="1"/>
  <c r="J253" s="1"/>
  <c r="F253" a="1"/>
  <c r="F253" s="1"/>
  <c r="M253" a="1"/>
  <c r="M253" s="1"/>
  <c r="I253" a="1"/>
  <c r="I253" s="1"/>
  <c r="E253" a="1"/>
  <c r="E253" s="1"/>
  <c r="N255" a="1"/>
  <c r="N255" s="1"/>
  <c r="J255" a="1"/>
  <c r="J255" s="1"/>
  <c r="F255" a="1"/>
  <c r="F255" s="1"/>
  <c r="M255" a="1"/>
  <c r="M255" s="1"/>
  <c r="I255" a="1"/>
  <c r="I255" s="1"/>
  <c r="E255" a="1"/>
  <c r="E255" s="1"/>
  <c r="N257" a="1"/>
  <c r="N257" s="1"/>
  <c r="J257" a="1"/>
  <c r="J257" s="1"/>
  <c r="F257" a="1"/>
  <c r="F257" s="1"/>
  <c r="M257" a="1"/>
  <c r="M257" s="1"/>
  <c r="I257" a="1"/>
  <c r="I257" s="1"/>
  <c r="E257" a="1"/>
  <c r="E257" s="1"/>
  <c r="N259" a="1"/>
  <c r="N259" s="1"/>
  <c r="J259" a="1"/>
  <c r="J259" s="1"/>
  <c r="F259" a="1"/>
  <c r="F259" s="1"/>
  <c r="M259" a="1"/>
  <c r="M259" s="1"/>
  <c r="I259" a="1"/>
  <c r="I259" s="1"/>
  <c r="E259" a="1"/>
  <c r="E259" s="1"/>
  <c r="N261" a="1"/>
  <c r="N261" s="1"/>
  <c r="J261" a="1"/>
  <c r="J261" s="1"/>
  <c r="F261" a="1"/>
  <c r="F261" s="1"/>
  <c r="M261" a="1"/>
  <c r="M261" s="1"/>
  <c r="I261" a="1"/>
  <c r="I261" s="1"/>
  <c r="E261" a="1"/>
  <c r="E261" s="1"/>
  <c r="N263" a="1"/>
  <c r="N263" s="1"/>
  <c r="J263" a="1"/>
  <c r="J263" s="1"/>
  <c r="F263" a="1"/>
  <c r="F263" s="1"/>
  <c r="M263" a="1"/>
  <c r="M263" s="1"/>
  <c r="I263" a="1"/>
  <c r="I263" s="1"/>
  <c r="E263" a="1"/>
  <c r="E263" s="1"/>
  <c r="N265" a="1"/>
  <c r="N265" s="1"/>
  <c r="J265" a="1"/>
  <c r="J265" s="1"/>
  <c r="F265" a="1"/>
  <c r="F265" s="1"/>
  <c r="M265" a="1"/>
  <c r="M265" s="1"/>
  <c r="I265" a="1"/>
  <c r="I265" s="1"/>
  <c r="E265" a="1"/>
  <c r="E265" s="1"/>
  <c r="N267" a="1"/>
  <c r="N267" s="1"/>
  <c r="J267" a="1"/>
  <c r="J267" s="1"/>
  <c r="F267" a="1"/>
  <c r="F267" s="1"/>
  <c r="M267" a="1"/>
  <c r="M267" s="1"/>
  <c r="I267" a="1"/>
  <c r="I267" s="1"/>
  <c r="E267" a="1"/>
  <c r="E267" s="1"/>
  <c r="M269" a="1"/>
  <c r="M269" s="1"/>
  <c r="I269" a="1"/>
  <c r="I269" s="1"/>
  <c r="E269" a="1"/>
  <c r="E269" s="1"/>
  <c r="N269" a="1"/>
  <c r="N269" s="1"/>
  <c r="J269" a="1"/>
  <c r="J269" s="1"/>
  <c r="F269" a="1"/>
  <c r="F269" s="1"/>
  <c r="M271" a="1"/>
  <c r="M271" s="1"/>
  <c r="I271" a="1"/>
  <c r="I271" s="1"/>
  <c r="E271" a="1"/>
  <c r="E271" s="1"/>
  <c r="N271" a="1"/>
  <c r="N271" s="1"/>
  <c r="J271" a="1"/>
  <c r="J271" s="1"/>
  <c r="F271" a="1"/>
  <c r="F271" s="1"/>
  <c r="M273" a="1"/>
  <c r="M273" s="1"/>
  <c r="I273" a="1"/>
  <c r="I273" s="1"/>
  <c r="E273" a="1"/>
  <c r="E273" s="1"/>
  <c r="N273" a="1"/>
  <c r="N273" s="1"/>
  <c r="J273" a="1"/>
  <c r="J273" s="1"/>
  <c r="F273" a="1"/>
  <c r="F273" s="1"/>
  <c r="M275" a="1"/>
  <c r="M275" s="1"/>
  <c r="I275" a="1"/>
  <c r="I275" s="1"/>
  <c r="E275" a="1"/>
  <c r="E275" s="1"/>
  <c r="N275" a="1"/>
  <c r="N275" s="1"/>
  <c r="J275" a="1"/>
  <c r="J275" s="1"/>
  <c r="F275" a="1"/>
  <c r="F275" s="1"/>
  <c r="M277" a="1"/>
  <c r="M277" s="1"/>
  <c r="I277" a="1"/>
  <c r="I277" s="1"/>
  <c r="E277" a="1"/>
  <c r="E277" s="1"/>
  <c r="N277" a="1"/>
  <c r="N277" s="1"/>
  <c r="J277" a="1"/>
  <c r="J277" s="1"/>
  <c r="F277" a="1"/>
  <c r="F277" s="1"/>
  <c r="C279" a="1"/>
  <c r="C279" s="1"/>
  <c r="M279" a="1"/>
  <c r="M279" s="1"/>
  <c r="K279" a="1"/>
  <c r="K279" s="1"/>
  <c r="I279" a="1"/>
  <c r="I279" s="1"/>
  <c r="G279" a="1"/>
  <c r="G279" s="1"/>
  <c r="E279" a="1"/>
  <c r="E279" s="1"/>
  <c r="M281" a="1"/>
  <c r="M281" s="1"/>
  <c r="I281" a="1"/>
  <c r="I281" s="1"/>
  <c r="E281" a="1"/>
  <c r="E281" s="1"/>
  <c r="L281" a="1"/>
  <c r="L281" s="1"/>
  <c r="H281" a="1"/>
  <c r="H281" s="1"/>
  <c r="D281" a="1"/>
  <c r="D281" s="1"/>
  <c r="M283" a="1"/>
  <c r="M283" s="1"/>
  <c r="I283" a="1"/>
  <c r="I283" s="1"/>
  <c r="E283" a="1"/>
  <c r="E283" s="1"/>
  <c r="N283" a="1"/>
  <c r="N283" s="1"/>
  <c r="J283" a="1"/>
  <c r="J283" s="1"/>
  <c r="F283" a="1"/>
  <c r="F283" s="1"/>
  <c r="M285" a="1"/>
  <c r="M285" s="1"/>
  <c r="I285" a="1"/>
  <c r="I285" s="1"/>
  <c r="E285" a="1"/>
  <c r="E285" s="1"/>
  <c r="N285" a="1"/>
  <c r="N285" s="1"/>
  <c r="J285" a="1"/>
  <c r="J285" s="1"/>
  <c r="F285" a="1"/>
  <c r="F285" s="1"/>
  <c r="M287" a="1"/>
  <c r="M287" s="1"/>
  <c r="I287" a="1"/>
  <c r="I287" s="1"/>
  <c r="E287" a="1"/>
  <c r="E287" s="1"/>
  <c r="N287" a="1"/>
  <c r="N287" s="1"/>
  <c r="J287" a="1"/>
  <c r="J287" s="1"/>
  <c r="F287" a="1"/>
  <c r="F287" s="1"/>
  <c r="M289" a="1"/>
  <c r="M289" s="1"/>
  <c r="I289" a="1"/>
  <c r="I289" s="1"/>
  <c r="E289" a="1"/>
  <c r="E289" s="1"/>
  <c r="N289" a="1"/>
  <c r="N289" s="1"/>
  <c r="J289" a="1"/>
  <c r="J289" s="1"/>
  <c r="F289" a="1"/>
  <c r="F289" s="1"/>
  <c r="M291" a="1"/>
  <c r="M291" s="1"/>
  <c r="I291" a="1"/>
  <c r="I291" s="1"/>
  <c r="E291" a="1"/>
  <c r="E291" s="1"/>
  <c r="N291" a="1"/>
  <c r="N291" s="1"/>
  <c r="J291" a="1"/>
  <c r="J291" s="1"/>
  <c r="F291" a="1"/>
  <c r="F291" s="1"/>
  <c r="M293" a="1"/>
  <c r="M293" s="1"/>
  <c r="I293" a="1"/>
  <c r="I293" s="1"/>
  <c r="E293" a="1"/>
  <c r="E293" s="1"/>
  <c r="N293" a="1"/>
  <c r="N293" s="1"/>
  <c r="J293" a="1"/>
  <c r="J293" s="1"/>
  <c r="F293" a="1"/>
  <c r="F293" s="1"/>
  <c r="D297" a="1"/>
  <c r="D297" s="1"/>
  <c r="C307" a="1"/>
  <c r="C307" s="1"/>
  <c r="D299" a="1"/>
  <c r="D299" s="1"/>
  <c r="D301" a="1"/>
  <c r="D301" s="1"/>
  <c r="F301" a="1"/>
  <c r="F301" s="1"/>
  <c r="H301" a="1"/>
  <c r="H301" s="1"/>
  <c r="J301" a="1"/>
  <c r="J301" s="1"/>
  <c r="L301" a="1"/>
  <c r="L301" s="1"/>
  <c r="N301" a="1"/>
  <c r="N301" s="1"/>
  <c r="D305" a="1"/>
  <c r="D305" s="1"/>
  <c r="H305" a="1"/>
  <c r="H305" s="1"/>
  <c r="L305" a="1"/>
  <c r="L305" s="1"/>
  <c r="F305" a="1"/>
  <c r="F305" s="1"/>
  <c r="J305" a="1"/>
  <c r="J305" s="1"/>
  <c r="N305" a="1"/>
  <c r="N305" s="1"/>
  <c r="D282" a="1"/>
  <c r="D282" s="1"/>
  <c r="F282" a="1"/>
  <c r="F282" s="1"/>
  <c r="H282" a="1"/>
  <c r="H282" s="1"/>
  <c r="J282" a="1"/>
  <c r="J282" s="1"/>
  <c r="L282" a="1"/>
  <c r="L282" s="1"/>
  <c r="N282" a="1"/>
  <c r="N282" s="1"/>
  <c r="C282" a="1"/>
  <c r="C282" s="1"/>
  <c r="E282" a="1"/>
  <c r="E282" s="1"/>
  <c r="G282" a="1"/>
  <c r="G282" s="1"/>
  <c r="I282" a="1"/>
  <c r="I282" s="1"/>
  <c r="K282" a="1"/>
  <c r="K282" s="1"/>
  <c r="M282" a="1"/>
  <c r="M282" s="1"/>
  <c r="D286" a="1"/>
  <c r="D286" s="1"/>
  <c r="F286" a="1"/>
  <c r="F286" s="1"/>
  <c r="H286" a="1"/>
  <c r="H286" s="1"/>
  <c r="J286" a="1"/>
  <c r="J286" s="1"/>
  <c r="L286" a="1"/>
  <c r="L286" s="1"/>
  <c r="N286" a="1"/>
  <c r="N286" s="1"/>
  <c r="C286" a="1"/>
  <c r="C286" s="1"/>
  <c r="E286" a="1"/>
  <c r="E286" s="1"/>
  <c r="G286" a="1"/>
  <c r="G286" s="1"/>
  <c r="I286" a="1"/>
  <c r="I286" s="1"/>
  <c r="K286" a="1"/>
  <c r="K286" s="1"/>
  <c r="M286" a="1"/>
  <c r="M286" s="1"/>
  <c r="D290" a="1"/>
  <c r="D290" s="1"/>
  <c r="F290" a="1"/>
  <c r="F290" s="1"/>
  <c r="H290" a="1"/>
  <c r="H290" s="1"/>
  <c r="J290" a="1"/>
  <c r="J290" s="1"/>
  <c r="L290" a="1"/>
  <c r="L290" s="1"/>
  <c r="N290" a="1"/>
  <c r="N290" s="1"/>
  <c r="C290" a="1"/>
  <c r="C290" s="1"/>
  <c r="E290" a="1"/>
  <c r="E290" s="1"/>
  <c r="G290" a="1"/>
  <c r="G290" s="1"/>
  <c r="I290" a="1"/>
  <c r="I290" s="1"/>
  <c r="K290" a="1"/>
  <c r="K290" s="1"/>
  <c r="M290" a="1"/>
  <c r="M290" s="1"/>
  <c r="D294" a="1"/>
  <c r="D294" s="1"/>
  <c r="F294" a="1"/>
  <c r="F294" s="1"/>
  <c r="H294" a="1"/>
  <c r="H294" s="1"/>
  <c r="J294" a="1"/>
  <c r="J294" s="1"/>
  <c r="L294" a="1"/>
  <c r="L294" s="1"/>
  <c r="C294" a="1"/>
  <c r="C294" s="1"/>
  <c r="E294" a="1"/>
  <c r="E294" s="1"/>
  <c r="G294" a="1"/>
  <c r="G294" s="1"/>
  <c r="I294" a="1"/>
  <c r="I294" s="1"/>
  <c r="K294" a="1"/>
  <c r="K294" s="1"/>
  <c r="N294" a="1"/>
  <c r="N294" s="1"/>
  <c r="M294" a="1"/>
  <c r="M294" s="1"/>
  <c r="D298" a="1"/>
  <c r="D298" s="1"/>
  <c r="F298" a="1"/>
  <c r="F298" s="1"/>
  <c r="H298" a="1"/>
  <c r="H298" s="1"/>
  <c r="J298" a="1"/>
  <c r="J298" s="1"/>
  <c r="L298" a="1"/>
  <c r="L298" s="1"/>
  <c r="N298" a="1"/>
  <c r="N298" s="1"/>
  <c r="C298" a="1"/>
  <c r="C298" s="1"/>
  <c r="E298" a="1"/>
  <c r="E298" s="1"/>
  <c r="G298" a="1"/>
  <c r="G298" s="1"/>
  <c r="I298" a="1"/>
  <c r="I298" s="1"/>
  <c r="K298" a="1"/>
  <c r="K298" s="1"/>
  <c r="M298" a="1"/>
  <c r="M298" s="1"/>
  <c r="C302" a="1"/>
  <c r="C302" s="1"/>
  <c r="E302" a="1"/>
  <c r="E302" s="1"/>
  <c r="G302" a="1"/>
  <c r="G302" s="1"/>
  <c r="I302" a="1"/>
  <c r="I302" s="1"/>
  <c r="K302" a="1"/>
  <c r="K302" s="1"/>
  <c r="M302" a="1"/>
  <c r="M302" s="1"/>
  <c r="D302" a="1"/>
  <c r="D302" s="1"/>
  <c r="F302" a="1"/>
  <c r="F302" s="1"/>
  <c r="H302" a="1"/>
  <c r="H302" s="1"/>
  <c r="J302" a="1"/>
  <c r="J302" s="1"/>
  <c r="L302" a="1"/>
  <c r="L302" s="1"/>
  <c r="N302" a="1"/>
  <c r="N302" s="1"/>
  <c r="D306" a="1"/>
  <c r="D306" s="1"/>
  <c r="H306" a="1"/>
  <c r="H306" s="1"/>
  <c r="L306" a="1"/>
  <c r="L306" s="1"/>
  <c r="C306" a="1"/>
  <c r="C306" s="1"/>
  <c r="E306" a="1"/>
  <c r="E306" s="1"/>
  <c r="G306" a="1"/>
  <c r="G306" s="1"/>
  <c r="I306" a="1"/>
  <c r="I306" s="1"/>
  <c r="K306" a="1"/>
  <c r="K306" s="1"/>
  <c r="M306" a="1"/>
  <c r="M306" s="1"/>
  <c r="F306" a="1"/>
  <c r="F306" s="1"/>
  <c r="J306" a="1"/>
  <c r="J306" s="1"/>
  <c r="N306" a="1"/>
  <c r="N306" s="1"/>
  <c r="E268" a="1"/>
  <c r="E268" s="1"/>
  <c r="J268" a="1"/>
  <c r="J268" s="1"/>
  <c r="N268" a="1"/>
  <c r="N268" s="1"/>
  <c r="H270" a="1"/>
  <c r="H270" s="1"/>
  <c r="L270" a="1"/>
  <c r="L270" s="1"/>
  <c r="F272" a="1"/>
  <c r="F272" s="1"/>
  <c r="J272" a="1"/>
  <c r="J272" s="1"/>
  <c r="N272" a="1"/>
  <c r="N272" s="1"/>
  <c r="H274" a="1"/>
  <c r="H274" s="1"/>
  <c r="L274" a="1"/>
  <c r="L274" s="1"/>
  <c r="F276" a="1"/>
  <c r="F276" s="1"/>
  <c r="J276" a="1"/>
  <c r="J276" s="1"/>
  <c r="N276" a="1"/>
  <c r="N276" s="1"/>
  <c r="H278" a="1"/>
  <c r="H278" s="1"/>
  <c r="L278" a="1"/>
  <c r="L278" s="1"/>
  <c r="C268" a="1"/>
  <c r="C268" s="1"/>
  <c r="I268" a="1"/>
  <c r="I268" s="1"/>
  <c r="M268" a="1"/>
  <c r="M268" s="1"/>
  <c r="E270" a="1"/>
  <c r="E270" s="1"/>
  <c r="I270" a="1"/>
  <c r="I270" s="1"/>
  <c r="M270" a="1"/>
  <c r="M270" s="1"/>
  <c r="E272" a="1"/>
  <c r="E272" s="1"/>
  <c r="I272" a="1"/>
  <c r="I272" s="1"/>
  <c r="E274" a="1"/>
  <c r="E274" s="1"/>
  <c r="I274" a="1"/>
  <c r="I274" s="1"/>
  <c r="E276" a="1"/>
  <c r="E276" s="1"/>
  <c r="I276" a="1"/>
  <c r="I276" s="1"/>
  <c r="M276" a="1"/>
  <c r="M276" s="1"/>
  <c r="E278" a="1"/>
  <c r="E278" s="1"/>
  <c r="I278" a="1"/>
  <c r="I278" s="1"/>
  <c r="M278" a="1"/>
  <c r="M278" s="1"/>
  <c r="L248" a="1"/>
  <c r="L248" s="1"/>
  <c r="H248" a="1"/>
  <c r="H248" s="1"/>
  <c r="D248" a="1"/>
  <c r="D248" s="1"/>
  <c r="K248" a="1"/>
  <c r="K248" s="1"/>
  <c r="G248" a="1"/>
  <c r="G248" s="1"/>
  <c r="L250" a="1"/>
  <c r="L250" s="1"/>
  <c r="H250" a="1"/>
  <c r="H250" s="1"/>
  <c r="D250" a="1"/>
  <c r="D250" s="1"/>
  <c r="K250" a="1"/>
  <c r="K250" s="1"/>
  <c r="G250" a="1"/>
  <c r="G250" s="1"/>
  <c r="L252" a="1"/>
  <c r="L252" s="1"/>
  <c r="H252" a="1"/>
  <c r="H252" s="1"/>
  <c r="D252" a="1"/>
  <c r="D252" s="1"/>
  <c r="K252" a="1"/>
  <c r="K252" s="1"/>
  <c r="G252" a="1"/>
  <c r="G252" s="1"/>
  <c r="L254" a="1"/>
  <c r="L254" s="1"/>
  <c r="H254" a="1"/>
  <c r="H254" s="1"/>
  <c r="D254" a="1"/>
  <c r="D254" s="1"/>
  <c r="K254" a="1"/>
  <c r="K254" s="1"/>
  <c r="G254" a="1"/>
  <c r="G254" s="1"/>
  <c r="L256" a="1"/>
  <c r="L256" s="1"/>
  <c r="H256" a="1"/>
  <c r="H256" s="1"/>
  <c r="D256" a="1"/>
  <c r="D256" s="1"/>
  <c r="K256" a="1"/>
  <c r="K256" s="1"/>
  <c r="G256" a="1"/>
  <c r="G256" s="1"/>
  <c r="L258" a="1"/>
  <c r="L258" s="1"/>
  <c r="H258" a="1"/>
  <c r="H258" s="1"/>
  <c r="D258" a="1"/>
  <c r="D258" s="1"/>
  <c r="K258" a="1"/>
  <c r="K258" s="1"/>
  <c r="G258" a="1"/>
  <c r="G258" s="1"/>
  <c r="L260" a="1"/>
  <c r="L260" s="1"/>
  <c r="H260" a="1"/>
  <c r="H260" s="1"/>
  <c r="D260" a="1"/>
  <c r="D260" s="1"/>
  <c r="K260" a="1"/>
  <c r="K260" s="1"/>
  <c r="G260" a="1"/>
  <c r="G260" s="1"/>
  <c r="L262" a="1"/>
  <c r="L262" s="1"/>
  <c r="H262" a="1"/>
  <c r="H262" s="1"/>
  <c r="D262" a="1"/>
  <c r="D262" s="1"/>
  <c r="K262" a="1"/>
  <c r="K262" s="1"/>
  <c r="G262" a="1"/>
  <c r="G262" s="1"/>
  <c r="L264" a="1"/>
  <c r="L264" s="1"/>
  <c r="H264" a="1"/>
  <c r="H264" s="1"/>
  <c r="D264" a="1"/>
  <c r="D264" s="1"/>
  <c r="K264" a="1"/>
  <c r="K264" s="1"/>
  <c r="G264" a="1"/>
  <c r="G264" s="1"/>
  <c r="L266" a="1"/>
  <c r="L266" s="1"/>
  <c r="H266" a="1"/>
  <c r="H266" s="1"/>
  <c r="D266" a="1"/>
  <c r="D266" s="1"/>
  <c r="K266" a="1"/>
  <c r="K266" s="1"/>
  <c r="G266" a="1"/>
  <c r="G266" s="1"/>
  <c r="H295" a="1"/>
  <c r="H295" s="1"/>
  <c r="L295" a="1"/>
  <c r="L295" s="1"/>
  <c r="F297" a="1"/>
  <c r="F297" s="1"/>
  <c r="J297" a="1"/>
  <c r="J297" s="1"/>
  <c r="N297" a="1"/>
  <c r="N297" s="1"/>
  <c r="H299" a="1"/>
  <c r="H299" s="1"/>
  <c r="L299" a="1"/>
  <c r="L299" s="1"/>
  <c r="E295" a="1"/>
  <c r="E295" s="1"/>
  <c r="I295" a="1"/>
  <c r="I295" s="1"/>
  <c r="M295" a="1"/>
  <c r="M295" s="1"/>
  <c r="E297" a="1"/>
  <c r="E297" s="1"/>
  <c r="I297" a="1"/>
  <c r="I297" s="1"/>
  <c r="E299" a="1"/>
  <c r="E299" s="1"/>
  <c r="I299" a="1"/>
  <c r="I299" s="1"/>
  <c r="G301" a="1"/>
  <c r="G301" s="1"/>
  <c r="K301" a="1"/>
  <c r="K301" s="1"/>
  <c r="E303" a="1"/>
  <c r="E303" s="1"/>
  <c r="I303" a="1"/>
  <c r="I303" s="1"/>
  <c r="M303" a="1"/>
  <c r="M303" s="1"/>
  <c r="G305" a="1"/>
  <c r="G305" s="1"/>
  <c r="K305" a="1"/>
  <c r="K305" s="1"/>
  <c r="E307" a="1"/>
  <c r="E307" s="1"/>
  <c r="I307" a="1"/>
  <c r="I307" s="1"/>
  <c r="M307" a="1"/>
  <c r="M307" s="1"/>
  <c r="L247" a="1"/>
  <c r="L247" s="1"/>
  <c r="H247" a="1"/>
  <c r="H247" s="1"/>
  <c r="M247" a="1"/>
  <c r="M247" s="1"/>
  <c r="I247" a="1"/>
  <c r="I247" s="1"/>
  <c r="E247" a="1"/>
  <c r="E247" s="1"/>
  <c r="L249" a="1"/>
  <c r="L249" s="1"/>
  <c r="H249" a="1"/>
  <c r="H249" s="1"/>
  <c r="D249" a="1"/>
  <c r="D249" s="1"/>
  <c r="K249" a="1"/>
  <c r="K249" s="1"/>
  <c r="G249" a="1"/>
  <c r="G249" s="1"/>
  <c r="L251" a="1"/>
  <c r="L251" s="1"/>
  <c r="H251" a="1"/>
  <c r="H251" s="1"/>
  <c r="D251" a="1"/>
  <c r="D251" s="1"/>
  <c r="K251" a="1"/>
  <c r="K251" s="1"/>
  <c r="G251" a="1"/>
  <c r="G251" s="1"/>
  <c r="L253" a="1"/>
  <c r="L253" s="1"/>
  <c r="H253" a="1"/>
  <c r="H253" s="1"/>
  <c r="D253" a="1"/>
  <c r="D253" s="1"/>
  <c r="K253" a="1"/>
  <c r="K253" s="1"/>
  <c r="G253" a="1"/>
  <c r="G253" s="1"/>
  <c r="L255" a="1"/>
  <c r="L255" s="1"/>
  <c r="H255" a="1"/>
  <c r="H255" s="1"/>
  <c r="D255" a="1"/>
  <c r="D255" s="1"/>
  <c r="K255" a="1"/>
  <c r="K255" s="1"/>
  <c r="G255" a="1"/>
  <c r="G255" s="1"/>
  <c r="L257" a="1"/>
  <c r="L257" s="1"/>
  <c r="H257" a="1"/>
  <c r="H257" s="1"/>
  <c r="D257" a="1"/>
  <c r="D257" s="1"/>
  <c r="K257" a="1"/>
  <c r="K257" s="1"/>
  <c r="G257" a="1"/>
  <c r="G257" s="1"/>
  <c r="L259" a="1"/>
  <c r="L259" s="1"/>
  <c r="H259" a="1"/>
  <c r="H259" s="1"/>
  <c r="D259" a="1"/>
  <c r="D259" s="1"/>
  <c r="K259" a="1"/>
  <c r="K259" s="1"/>
  <c r="G259" a="1"/>
  <c r="G259" s="1"/>
  <c r="L261" a="1"/>
  <c r="L261" s="1"/>
  <c r="H261" a="1"/>
  <c r="H261" s="1"/>
  <c r="D261" a="1"/>
  <c r="D261" s="1"/>
  <c r="K261" a="1"/>
  <c r="K261" s="1"/>
  <c r="G261" a="1"/>
  <c r="G261" s="1"/>
  <c r="L263" a="1"/>
  <c r="L263" s="1"/>
  <c r="H263" a="1"/>
  <c r="H263" s="1"/>
  <c r="D263" a="1"/>
  <c r="D263" s="1"/>
  <c r="K263" a="1"/>
  <c r="K263" s="1"/>
  <c r="G263" a="1"/>
  <c r="G263" s="1"/>
  <c r="L265" a="1"/>
  <c r="L265" s="1"/>
  <c r="H265" a="1"/>
  <c r="H265" s="1"/>
  <c r="D265" a="1"/>
  <c r="D265" s="1"/>
  <c r="K265" a="1"/>
  <c r="K265" s="1"/>
  <c r="G265" a="1"/>
  <c r="G265" s="1"/>
  <c r="L267" a="1"/>
  <c r="L267" s="1"/>
  <c r="H267" a="1"/>
  <c r="H267" s="1"/>
  <c r="D267" a="1"/>
  <c r="D267" s="1"/>
  <c r="K267" a="1"/>
  <c r="K267" s="1"/>
  <c r="G267" a="1"/>
  <c r="G267" s="1"/>
  <c r="K269" a="1"/>
  <c r="K269" s="1"/>
  <c r="G269" a="1"/>
  <c r="G269" s="1"/>
  <c r="C269" a="1"/>
  <c r="C269" s="1"/>
  <c r="L269" a="1"/>
  <c r="L269" s="1"/>
  <c r="H269" a="1"/>
  <c r="H269" s="1"/>
  <c r="K271" a="1"/>
  <c r="K271" s="1"/>
  <c r="G271" a="1"/>
  <c r="G271" s="1"/>
  <c r="C271" a="1"/>
  <c r="C271" s="1"/>
  <c r="L271" a="1"/>
  <c r="L271" s="1"/>
  <c r="H271" a="1"/>
  <c r="H271" s="1"/>
  <c r="K273" a="1"/>
  <c r="K273" s="1"/>
  <c r="G273" a="1"/>
  <c r="G273" s="1"/>
  <c r="C273" a="1"/>
  <c r="C273" s="1"/>
  <c r="L273" a="1"/>
  <c r="L273" s="1"/>
  <c r="H273" a="1"/>
  <c r="H273" s="1"/>
  <c r="K275" a="1"/>
  <c r="K275" s="1"/>
  <c r="G275" a="1"/>
  <c r="G275" s="1"/>
  <c r="C275" a="1"/>
  <c r="C275" s="1"/>
  <c r="L275" a="1"/>
  <c r="L275" s="1"/>
  <c r="H275" a="1"/>
  <c r="H275" s="1"/>
  <c r="K277" a="1"/>
  <c r="K277" s="1"/>
  <c r="G277" a="1"/>
  <c r="G277" s="1"/>
  <c r="C277" a="1"/>
  <c r="C277" s="1"/>
  <c r="L277" a="1"/>
  <c r="L277" s="1"/>
  <c r="H277" a="1"/>
  <c r="H277" s="1"/>
  <c r="N279" a="1"/>
  <c r="N279" s="1"/>
  <c r="L279" a="1"/>
  <c r="L279" s="1"/>
  <c r="J279" a="1"/>
  <c r="J279" s="1"/>
  <c r="H279" a="1"/>
  <c r="H279" s="1"/>
  <c r="F279" a="1"/>
  <c r="F279" s="1"/>
  <c r="K281" a="1"/>
  <c r="K281" s="1"/>
  <c r="G281" a="1"/>
  <c r="G281" s="1"/>
  <c r="N281" a="1"/>
  <c r="N281" s="1"/>
  <c r="J281" a="1"/>
  <c r="J281" s="1"/>
  <c r="F281" a="1"/>
  <c r="F281" s="1"/>
  <c r="K283" a="1"/>
  <c r="K283" s="1"/>
  <c r="G283" a="1"/>
  <c r="G283" s="1"/>
  <c r="C283" a="1"/>
  <c r="C283" s="1"/>
  <c r="L283" a="1"/>
  <c r="L283" s="1"/>
  <c r="H283" a="1"/>
  <c r="H283" s="1"/>
  <c r="K285" a="1"/>
  <c r="K285" s="1"/>
  <c r="G285" a="1"/>
  <c r="G285" s="1"/>
  <c r="C285" a="1"/>
  <c r="C285" s="1"/>
  <c r="L285" a="1"/>
  <c r="L285" s="1"/>
  <c r="H285" a="1"/>
  <c r="H285" s="1"/>
  <c r="K287" a="1"/>
  <c r="K287" s="1"/>
  <c r="G287" a="1"/>
  <c r="G287" s="1"/>
  <c r="C287" a="1"/>
  <c r="C287" s="1"/>
  <c r="L287" a="1"/>
  <c r="L287" s="1"/>
  <c r="H287" a="1"/>
  <c r="H287" s="1"/>
  <c r="K289" a="1"/>
  <c r="K289" s="1"/>
  <c r="G289" a="1"/>
  <c r="G289" s="1"/>
  <c r="C289" a="1"/>
  <c r="C289" s="1"/>
  <c r="L289" a="1"/>
  <c r="L289" s="1"/>
  <c r="H289" a="1"/>
  <c r="H289" s="1"/>
  <c r="K291" a="1"/>
  <c r="K291" s="1"/>
  <c r="G291" a="1"/>
  <c r="G291" s="1"/>
  <c r="C291" a="1"/>
  <c r="C291" s="1"/>
  <c r="L291" a="1"/>
  <c r="L291" s="1"/>
  <c r="H291" a="1"/>
  <c r="H291" s="1"/>
  <c r="K293" a="1"/>
  <c r="K293" s="1"/>
  <c r="G293" a="1"/>
  <c r="G293" s="1"/>
  <c r="C293" a="1"/>
  <c r="C293" s="1"/>
  <c r="L293" a="1"/>
  <c r="L293" s="1"/>
  <c r="H293" a="1"/>
  <c r="H293" s="1"/>
  <c r="C303" a="1"/>
  <c r="C303" s="1"/>
  <c r="C301" a="1"/>
  <c r="C301" s="1"/>
  <c r="O301" s="1"/>
  <c r="L13" i="3" s="1" a="1"/>
  <c r="L13" s="1"/>
  <c r="D246" i="4" a="1"/>
  <c r="D246" s="1"/>
  <c r="F246" a="1"/>
  <c r="F246" s="1"/>
  <c r="H246" a="1"/>
  <c r="H246" s="1"/>
  <c r="J246" a="1"/>
  <c r="J246" s="1"/>
  <c r="L246" a="1"/>
  <c r="L246" s="1"/>
  <c r="N246" a="1"/>
  <c r="N246" s="1"/>
  <c r="C246" a="1"/>
  <c r="C246" s="1"/>
  <c r="E246" a="1"/>
  <c r="E246" s="1"/>
  <c r="G246" a="1"/>
  <c r="G246" s="1"/>
  <c r="I246" a="1"/>
  <c r="I246" s="1"/>
  <c r="K246" a="1"/>
  <c r="K246" s="1"/>
  <c r="M246" a="1"/>
  <c r="M246" s="1"/>
  <c r="G223" a="1"/>
  <c r="G223" s="1"/>
  <c r="K223" a="1"/>
  <c r="K223" s="1"/>
  <c r="E224" a="1"/>
  <c r="E224" s="1"/>
  <c r="I224" a="1"/>
  <c r="I224" s="1"/>
  <c r="M224" a="1"/>
  <c r="M224" s="1"/>
  <c r="G225" a="1"/>
  <c r="G225" s="1"/>
  <c r="K225" a="1"/>
  <c r="K225" s="1"/>
  <c r="E226" a="1"/>
  <c r="E226" s="1"/>
  <c r="I226" a="1"/>
  <c r="I226" s="1"/>
  <c r="M226" a="1"/>
  <c r="M226" s="1"/>
  <c r="G227" a="1"/>
  <c r="G227" s="1"/>
  <c r="K227" a="1"/>
  <c r="K227" s="1"/>
  <c r="E228" a="1"/>
  <c r="E228" s="1"/>
  <c r="I228" a="1"/>
  <c r="I228" s="1"/>
  <c r="M228" a="1"/>
  <c r="M228" s="1"/>
  <c r="G229" a="1"/>
  <c r="G229" s="1"/>
  <c r="K229" a="1"/>
  <c r="K229" s="1"/>
  <c r="E230" a="1"/>
  <c r="E230" s="1"/>
  <c r="I230" a="1"/>
  <c r="I230" s="1"/>
  <c r="M230" a="1"/>
  <c r="M230" s="1"/>
  <c r="G231" a="1"/>
  <c r="G231" s="1"/>
  <c r="K231" a="1"/>
  <c r="K231" s="1"/>
  <c r="E232" a="1"/>
  <c r="E232" s="1"/>
  <c r="I232" a="1"/>
  <c r="I232" s="1"/>
  <c r="M232" a="1"/>
  <c r="M232" s="1"/>
  <c r="G233" a="1"/>
  <c r="G233" s="1"/>
  <c r="K233" a="1"/>
  <c r="K233" s="1"/>
  <c r="E234" a="1"/>
  <c r="E234" s="1"/>
  <c r="I234" a="1"/>
  <c r="I234" s="1"/>
  <c r="M234" a="1"/>
  <c r="M234" s="1"/>
  <c r="G235" a="1"/>
  <c r="G235" s="1"/>
  <c r="K235" a="1"/>
  <c r="K235" s="1"/>
  <c r="E236" a="1"/>
  <c r="E236" s="1"/>
  <c r="I236" a="1"/>
  <c r="I236" s="1"/>
  <c r="M236" a="1"/>
  <c r="M236" s="1"/>
  <c r="G237" a="1"/>
  <c r="G237" s="1"/>
  <c r="K237" a="1"/>
  <c r="K237" s="1"/>
  <c r="E238" a="1"/>
  <c r="E238" s="1"/>
  <c r="I238" a="1"/>
  <c r="I238" s="1"/>
  <c r="M238" a="1"/>
  <c r="M238" s="1"/>
  <c r="G239" a="1"/>
  <c r="G239" s="1"/>
  <c r="K239" a="1"/>
  <c r="K239" s="1"/>
  <c r="E240" a="1"/>
  <c r="E240" s="1"/>
  <c r="I240" a="1"/>
  <c r="I240" s="1"/>
  <c r="M240" a="1"/>
  <c r="M240" s="1"/>
  <c r="G241" a="1"/>
  <c r="G241" s="1"/>
  <c r="K241" a="1"/>
  <c r="K241" s="1"/>
  <c r="E242" a="1"/>
  <c r="E242" s="1"/>
  <c r="I242" a="1"/>
  <c r="I242" s="1"/>
  <c r="M242" a="1"/>
  <c r="M242" s="1"/>
  <c r="G243" a="1"/>
  <c r="G243" s="1"/>
  <c r="K243" a="1"/>
  <c r="K243" s="1"/>
  <c r="E244" a="1"/>
  <c r="E244" s="1"/>
  <c r="H245" a="1"/>
  <c r="H245" s="1"/>
  <c r="L245" a="1"/>
  <c r="L245" s="1"/>
  <c r="F223" a="1"/>
  <c r="F223" s="1"/>
  <c r="J223" a="1"/>
  <c r="J223" s="1"/>
  <c r="N223" a="1"/>
  <c r="N223" s="1"/>
  <c r="F224" a="1"/>
  <c r="F224" s="1"/>
  <c r="J224" a="1"/>
  <c r="J224" s="1"/>
  <c r="N224" a="1"/>
  <c r="N224" s="1"/>
  <c r="F225" a="1"/>
  <c r="F225" s="1"/>
  <c r="J225" a="1"/>
  <c r="J225" s="1"/>
  <c r="N225" a="1"/>
  <c r="N225" s="1"/>
  <c r="F226" a="1"/>
  <c r="F226" s="1"/>
  <c r="J226" a="1"/>
  <c r="J226" s="1"/>
  <c r="N226" a="1"/>
  <c r="N226" s="1"/>
  <c r="F227" a="1"/>
  <c r="F227" s="1"/>
  <c r="J227" a="1"/>
  <c r="J227" s="1"/>
  <c r="N227" a="1"/>
  <c r="N227" s="1"/>
  <c r="F228" a="1"/>
  <c r="F228" s="1"/>
  <c r="J228" a="1"/>
  <c r="J228" s="1"/>
  <c r="N228" a="1"/>
  <c r="N228" s="1"/>
  <c r="F229" a="1"/>
  <c r="F229" s="1"/>
  <c r="J229" a="1"/>
  <c r="J229" s="1"/>
  <c r="N229" a="1"/>
  <c r="N229" s="1"/>
  <c r="F230" a="1"/>
  <c r="F230" s="1"/>
  <c r="J230" a="1"/>
  <c r="J230" s="1"/>
  <c r="N230" a="1"/>
  <c r="N230" s="1"/>
  <c r="F231" a="1"/>
  <c r="F231" s="1"/>
  <c r="J231" a="1"/>
  <c r="J231" s="1"/>
  <c r="N231" a="1"/>
  <c r="N231" s="1"/>
  <c r="F232" a="1"/>
  <c r="F232" s="1"/>
  <c r="J232" a="1"/>
  <c r="J232" s="1"/>
  <c r="N232" a="1"/>
  <c r="N232" s="1"/>
  <c r="F233" a="1"/>
  <c r="F233" s="1"/>
  <c r="J233" a="1"/>
  <c r="J233" s="1"/>
  <c r="N233" a="1"/>
  <c r="N233" s="1"/>
  <c r="F234" a="1"/>
  <c r="F234" s="1"/>
  <c r="J234" a="1"/>
  <c r="J234" s="1"/>
  <c r="N234" a="1"/>
  <c r="N234" s="1"/>
  <c r="F235" a="1"/>
  <c r="F235" s="1"/>
  <c r="J235" a="1"/>
  <c r="J235" s="1"/>
  <c r="N235" a="1"/>
  <c r="N235" s="1"/>
  <c r="F236" a="1"/>
  <c r="F236" s="1"/>
  <c r="J236" a="1"/>
  <c r="J236" s="1"/>
  <c r="N236" a="1"/>
  <c r="N236" s="1"/>
  <c r="F237" a="1"/>
  <c r="F237" s="1"/>
  <c r="J237" a="1"/>
  <c r="J237" s="1"/>
  <c r="N237" a="1"/>
  <c r="N237" s="1"/>
  <c r="F238" a="1"/>
  <c r="F238" s="1"/>
  <c r="J238" a="1"/>
  <c r="J238" s="1"/>
  <c r="N238" a="1"/>
  <c r="N238" s="1"/>
  <c r="F239" a="1"/>
  <c r="F239" s="1"/>
  <c r="J239" a="1"/>
  <c r="J239" s="1"/>
  <c r="N239" a="1"/>
  <c r="N239" s="1"/>
  <c r="F240" a="1"/>
  <c r="F240" s="1"/>
  <c r="J240" a="1"/>
  <c r="J240" s="1"/>
  <c r="N240" a="1"/>
  <c r="N240" s="1"/>
  <c r="F241" a="1"/>
  <c r="F241" s="1"/>
  <c r="J241" a="1"/>
  <c r="J241" s="1"/>
  <c r="N241" a="1"/>
  <c r="N241" s="1"/>
  <c r="F242" a="1"/>
  <c r="F242" s="1"/>
  <c r="J242" a="1"/>
  <c r="J242" s="1"/>
  <c r="N242" a="1"/>
  <c r="N242" s="1"/>
  <c r="F243" a="1"/>
  <c r="F243" s="1"/>
  <c r="J243" a="1"/>
  <c r="J243" s="1"/>
  <c r="N243" a="1"/>
  <c r="N243" s="1"/>
  <c r="D245" a="1"/>
  <c r="D245" s="1"/>
  <c r="G245" a="1"/>
  <c r="G245" s="1"/>
  <c r="K245" a="1"/>
  <c r="K245" s="1"/>
  <c r="E223" a="1"/>
  <c r="E223" s="1"/>
  <c r="C223" a="1"/>
  <c r="C223" s="1"/>
  <c r="C226" a="1"/>
  <c r="C226" s="1"/>
  <c r="C230" a="1"/>
  <c r="C230" s="1"/>
  <c r="C234" a="1"/>
  <c r="C234" s="1"/>
  <c r="C238" a="1"/>
  <c r="C238" s="1"/>
  <c r="C242" a="1"/>
  <c r="C242" s="1"/>
  <c r="C225" a="1"/>
  <c r="C225" s="1"/>
  <c r="C229" a="1"/>
  <c r="C229" s="1"/>
  <c r="C233" a="1"/>
  <c r="C233" s="1"/>
  <c r="C237" a="1"/>
  <c r="C237" s="1"/>
  <c r="C241" a="1"/>
  <c r="C241" s="1"/>
  <c r="F245" a="1"/>
  <c r="F245" s="1"/>
  <c r="H244" a="1"/>
  <c r="H244" s="1"/>
  <c r="I244" a="1"/>
  <c r="I244" s="1"/>
  <c r="J244" a="1"/>
  <c r="J244" s="1"/>
  <c r="K244" a="1"/>
  <c r="K244" s="1"/>
  <c r="L244" a="1"/>
  <c r="L244" s="1"/>
  <c r="N244" a="1"/>
  <c r="N244" s="1"/>
  <c r="M244" a="1"/>
  <c r="M244" s="1"/>
  <c r="I223" a="1"/>
  <c r="I223" s="1"/>
  <c r="M223" a="1"/>
  <c r="M223" s="1"/>
  <c r="G224" a="1"/>
  <c r="G224" s="1"/>
  <c r="K224" a="1"/>
  <c r="K224" s="1"/>
  <c r="E225" a="1"/>
  <c r="E225" s="1"/>
  <c r="I225" a="1"/>
  <c r="I225" s="1"/>
  <c r="M225" a="1"/>
  <c r="M225" s="1"/>
  <c r="G226" a="1"/>
  <c r="G226" s="1"/>
  <c r="K226" a="1"/>
  <c r="K226" s="1"/>
  <c r="E227" a="1"/>
  <c r="E227" s="1"/>
  <c r="I227" a="1"/>
  <c r="I227" s="1"/>
  <c r="M227" a="1"/>
  <c r="M227" s="1"/>
  <c r="G228" a="1"/>
  <c r="G228" s="1"/>
  <c r="K228" a="1"/>
  <c r="K228" s="1"/>
  <c r="E229" a="1"/>
  <c r="E229" s="1"/>
  <c r="I229" a="1"/>
  <c r="I229" s="1"/>
  <c r="M229" a="1"/>
  <c r="M229" s="1"/>
  <c r="G230" a="1"/>
  <c r="G230" s="1"/>
  <c r="K230" a="1"/>
  <c r="K230" s="1"/>
  <c r="E231" a="1"/>
  <c r="E231" s="1"/>
  <c r="I231" a="1"/>
  <c r="I231" s="1"/>
  <c r="M231" a="1"/>
  <c r="M231" s="1"/>
  <c r="G232" a="1"/>
  <c r="G232" s="1"/>
  <c r="K232" a="1"/>
  <c r="K232" s="1"/>
  <c r="E233" a="1"/>
  <c r="E233" s="1"/>
  <c r="I233" a="1"/>
  <c r="I233" s="1"/>
  <c r="M233" a="1"/>
  <c r="M233" s="1"/>
  <c r="G234" a="1"/>
  <c r="G234" s="1"/>
  <c r="K234" a="1"/>
  <c r="K234" s="1"/>
  <c r="E235" a="1"/>
  <c r="E235" s="1"/>
  <c r="I235" a="1"/>
  <c r="I235" s="1"/>
  <c r="M235" a="1"/>
  <c r="M235" s="1"/>
  <c r="G236" a="1"/>
  <c r="G236" s="1"/>
  <c r="K236" a="1"/>
  <c r="K236" s="1"/>
  <c r="E237" a="1"/>
  <c r="E237" s="1"/>
  <c r="I237" a="1"/>
  <c r="I237" s="1"/>
  <c r="M237" a="1"/>
  <c r="M237" s="1"/>
  <c r="G238" a="1"/>
  <c r="G238" s="1"/>
  <c r="K238" a="1"/>
  <c r="K238" s="1"/>
  <c r="E239" a="1"/>
  <c r="E239" s="1"/>
  <c r="I239" a="1"/>
  <c r="I239" s="1"/>
  <c r="M239" a="1"/>
  <c r="M239" s="1"/>
  <c r="G240" a="1"/>
  <c r="G240" s="1"/>
  <c r="K240" a="1"/>
  <c r="K240" s="1"/>
  <c r="E241" a="1"/>
  <c r="E241" s="1"/>
  <c r="I241" a="1"/>
  <c r="I241" s="1"/>
  <c r="M241" a="1"/>
  <c r="M241" s="1"/>
  <c r="G242" a="1"/>
  <c r="G242" s="1"/>
  <c r="K242" a="1"/>
  <c r="K242" s="1"/>
  <c r="E243" a="1"/>
  <c r="E243" s="1"/>
  <c r="I243" a="1"/>
  <c r="I243" s="1"/>
  <c r="M243" a="1"/>
  <c r="M243" s="1"/>
  <c r="G244" a="1"/>
  <c r="G244" s="1"/>
  <c r="J245" a="1"/>
  <c r="J245" s="1"/>
  <c r="N245" a="1"/>
  <c r="N245" s="1"/>
  <c r="H223" a="1"/>
  <c r="H223" s="1"/>
  <c r="L223" a="1"/>
  <c r="L223" s="1"/>
  <c r="D224" a="1"/>
  <c r="D224" s="1"/>
  <c r="H224" a="1"/>
  <c r="H224" s="1"/>
  <c r="L224" a="1"/>
  <c r="L224" s="1"/>
  <c r="D225" a="1"/>
  <c r="D225" s="1"/>
  <c r="H225" a="1"/>
  <c r="H225" s="1"/>
  <c r="D226" a="1"/>
  <c r="D226" s="1"/>
  <c r="H226" a="1"/>
  <c r="H226" s="1"/>
  <c r="D227" a="1"/>
  <c r="D227" s="1"/>
  <c r="H227" a="1"/>
  <c r="H227" s="1"/>
  <c r="L227" a="1"/>
  <c r="L227" s="1"/>
  <c r="D228" a="1"/>
  <c r="D228" s="1"/>
  <c r="H228" a="1"/>
  <c r="H228" s="1"/>
  <c r="L228" a="1"/>
  <c r="L228" s="1"/>
  <c r="D229" a="1"/>
  <c r="D229" s="1"/>
  <c r="H229" a="1"/>
  <c r="H229" s="1"/>
  <c r="D230" a="1"/>
  <c r="D230" s="1"/>
  <c r="H230" a="1"/>
  <c r="H230" s="1"/>
  <c r="D231" a="1"/>
  <c r="D231" s="1"/>
  <c r="H231" a="1"/>
  <c r="H231" s="1"/>
  <c r="L231" a="1"/>
  <c r="L231" s="1"/>
  <c r="D232" a="1"/>
  <c r="D232" s="1"/>
  <c r="H232" a="1"/>
  <c r="H232" s="1"/>
  <c r="L232" a="1"/>
  <c r="L232" s="1"/>
  <c r="D233" a="1"/>
  <c r="D233" s="1"/>
  <c r="H233" a="1"/>
  <c r="H233" s="1"/>
  <c r="D234" a="1"/>
  <c r="D234" s="1"/>
  <c r="H234" a="1"/>
  <c r="H234" s="1"/>
  <c r="D235" a="1"/>
  <c r="D235" s="1"/>
  <c r="H235" a="1"/>
  <c r="H235" s="1"/>
  <c r="L235" a="1"/>
  <c r="L235" s="1"/>
  <c r="D236" a="1"/>
  <c r="D236" s="1"/>
  <c r="H236" a="1"/>
  <c r="H236" s="1"/>
  <c r="L236" a="1"/>
  <c r="L236" s="1"/>
  <c r="D237" a="1"/>
  <c r="D237" s="1"/>
  <c r="H237" a="1"/>
  <c r="H237" s="1"/>
  <c r="D238" a="1"/>
  <c r="D238" s="1"/>
  <c r="H238" a="1"/>
  <c r="H238" s="1"/>
  <c r="D239" a="1"/>
  <c r="D239" s="1"/>
  <c r="H239" a="1"/>
  <c r="H239" s="1"/>
  <c r="L239" a="1"/>
  <c r="L239" s="1"/>
  <c r="D240" a="1"/>
  <c r="D240" s="1"/>
  <c r="H240" a="1"/>
  <c r="H240" s="1"/>
  <c r="L240" a="1"/>
  <c r="L240" s="1"/>
  <c r="D241" a="1"/>
  <c r="D241" s="1"/>
  <c r="H241" a="1"/>
  <c r="H241" s="1"/>
  <c r="D242" a="1"/>
  <c r="D242" s="1"/>
  <c r="H242" a="1"/>
  <c r="H242" s="1"/>
  <c r="D243" a="1"/>
  <c r="D243" s="1"/>
  <c r="H243" a="1"/>
  <c r="H243" s="1"/>
  <c r="L243" a="1"/>
  <c r="L243" s="1"/>
  <c r="D244" a="1"/>
  <c r="D244" s="1"/>
  <c r="C245" a="1"/>
  <c r="C245" s="1"/>
  <c r="E245" a="1"/>
  <c r="E245" s="1"/>
  <c r="I245" a="1"/>
  <c r="I245" s="1"/>
  <c r="C244" a="1"/>
  <c r="C244" s="1"/>
  <c r="D212" a="1"/>
  <c r="D212" s="1"/>
  <c r="F212" a="1"/>
  <c r="F212" s="1"/>
  <c r="H212" a="1"/>
  <c r="H212" s="1"/>
  <c r="J212" a="1"/>
  <c r="J212" s="1"/>
  <c r="L212" a="1"/>
  <c r="L212" s="1"/>
  <c r="N212" a="1"/>
  <c r="N212" s="1"/>
  <c r="C212" a="1"/>
  <c r="C212" s="1"/>
  <c r="E212" a="1"/>
  <c r="E212" s="1"/>
  <c r="G212" a="1"/>
  <c r="G212" s="1"/>
  <c r="I212" a="1"/>
  <c r="I212" s="1"/>
  <c r="K212" a="1"/>
  <c r="K212" s="1"/>
  <c r="M212" a="1"/>
  <c r="M212" s="1"/>
  <c r="D216" a="1"/>
  <c r="D216" s="1"/>
  <c r="F216" a="1"/>
  <c r="F216" s="1"/>
  <c r="H216" a="1"/>
  <c r="H216" s="1"/>
  <c r="J216" a="1"/>
  <c r="J216" s="1"/>
  <c r="L216" a="1"/>
  <c r="L216" s="1"/>
  <c r="N216" a="1"/>
  <c r="N216" s="1"/>
  <c r="C216" a="1"/>
  <c r="C216" s="1"/>
  <c r="E216" a="1"/>
  <c r="E216" s="1"/>
  <c r="G216" a="1"/>
  <c r="G216" s="1"/>
  <c r="I216" a="1"/>
  <c r="I216" s="1"/>
  <c r="K216" a="1"/>
  <c r="K216" s="1"/>
  <c r="M216" a="1"/>
  <c r="M216" s="1"/>
  <c r="D220" a="1"/>
  <c r="D220" s="1"/>
  <c r="F220" a="1"/>
  <c r="F220" s="1"/>
  <c r="H220" a="1"/>
  <c r="H220" s="1"/>
  <c r="J220" a="1"/>
  <c r="J220" s="1"/>
  <c r="L220" a="1"/>
  <c r="L220" s="1"/>
  <c r="N220" a="1"/>
  <c r="N220" s="1"/>
  <c r="C220" a="1"/>
  <c r="C220" s="1"/>
  <c r="E220" a="1"/>
  <c r="E220" s="1"/>
  <c r="G220" a="1"/>
  <c r="G220" s="1"/>
  <c r="I220" a="1"/>
  <c r="I220" s="1"/>
  <c r="K220" a="1"/>
  <c r="K220" s="1"/>
  <c r="M220" a="1"/>
  <c r="M220" s="1"/>
  <c r="D205" a="1"/>
  <c r="D205" s="1"/>
  <c r="F205" a="1"/>
  <c r="F205" s="1"/>
  <c r="H205" a="1"/>
  <c r="H205" s="1"/>
  <c r="J205" a="1"/>
  <c r="J205" s="1"/>
  <c r="L205" a="1"/>
  <c r="L205" s="1"/>
  <c r="N205" a="1"/>
  <c r="N205" s="1"/>
  <c r="C205" a="1"/>
  <c r="C205" s="1"/>
  <c r="E205" a="1"/>
  <c r="E205" s="1"/>
  <c r="G205" a="1"/>
  <c r="G205" s="1"/>
  <c r="I205" a="1"/>
  <c r="I205" s="1"/>
  <c r="K205" a="1"/>
  <c r="K205" s="1"/>
  <c r="M205" a="1"/>
  <c r="M205" s="1"/>
  <c r="D209" a="1"/>
  <c r="D209" s="1"/>
  <c r="F209" a="1"/>
  <c r="F209" s="1"/>
  <c r="H209" a="1"/>
  <c r="H209" s="1"/>
  <c r="J209" a="1"/>
  <c r="J209" s="1"/>
  <c r="L209" a="1"/>
  <c r="L209" s="1"/>
  <c r="N209" a="1"/>
  <c r="N209" s="1"/>
  <c r="C209" a="1"/>
  <c r="C209" s="1"/>
  <c r="E209" a="1"/>
  <c r="E209" s="1"/>
  <c r="G209" a="1"/>
  <c r="G209" s="1"/>
  <c r="I209" a="1"/>
  <c r="I209" s="1"/>
  <c r="K209" a="1"/>
  <c r="K209" s="1"/>
  <c r="M209" a="1"/>
  <c r="M209" s="1"/>
  <c r="E203" a="1"/>
  <c r="E203" s="1"/>
  <c r="G203" a="1"/>
  <c r="G203" s="1"/>
  <c r="I203" a="1"/>
  <c r="I203" s="1"/>
  <c r="L204" a="1"/>
  <c r="L204" s="1"/>
  <c r="F206" a="1"/>
  <c r="F206" s="1"/>
  <c r="J206" a="1"/>
  <c r="J206" s="1"/>
  <c r="N206" a="1"/>
  <c r="N206" s="1"/>
  <c r="H208" a="1"/>
  <c r="H208" s="1"/>
  <c r="L208" a="1"/>
  <c r="L208" s="1"/>
  <c r="F211" a="1"/>
  <c r="F211" s="1"/>
  <c r="J211" a="1"/>
  <c r="J211" s="1"/>
  <c r="N211" a="1"/>
  <c r="N211" s="1"/>
  <c r="H213" a="1"/>
  <c r="H213" s="1"/>
  <c r="L213" a="1"/>
  <c r="L213" s="1"/>
  <c r="F215" a="1"/>
  <c r="F215" s="1"/>
  <c r="J215" a="1"/>
  <c r="J215" s="1"/>
  <c r="N215" a="1"/>
  <c r="N215" s="1"/>
  <c r="H217" a="1"/>
  <c r="H217" s="1"/>
  <c r="L217" a="1"/>
  <c r="L217" s="1"/>
  <c r="F219" a="1"/>
  <c r="F219" s="1"/>
  <c r="J219" a="1"/>
  <c r="J219" s="1"/>
  <c r="N219" a="1"/>
  <c r="N219" s="1"/>
  <c r="H221" a="1"/>
  <c r="H221" s="1"/>
  <c r="L221" a="1"/>
  <c r="L221" s="1"/>
  <c r="M202" a="1"/>
  <c r="M202" s="1"/>
  <c r="K202" a="1"/>
  <c r="K202" s="1"/>
  <c r="I202" a="1"/>
  <c r="I202" s="1"/>
  <c r="G202" a="1"/>
  <c r="G202" s="1"/>
  <c r="E202" a="1"/>
  <c r="E202" s="1"/>
  <c r="C202" a="1"/>
  <c r="C202" s="1"/>
  <c r="M204" a="1"/>
  <c r="M204" s="1"/>
  <c r="E206" a="1"/>
  <c r="E206" s="1"/>
  <c r="I206" a="1"/>
  <c r="I206" s="1"/>
  <c r="M206" a="1"/>
  <c r="M206" s="1"/>
  <c r="E208" a="1"/>
  <c r="E208" s="1"/>
  <c r="I208" a="1"/>
  <c r="I208" s="1"/>
  <c r="M208" a="1"/>
  <c r="M208" s="1"/>
  <c r="E211" a="1"/>
  <c r="E211" s="1"/>
  <c r="I211" a="1"/>
  <c r="I211" s="1"/>
  <c r="M211" a="1"/>
  <c r="M211" s="1"/>
  <c r="E213" a="1"/>
  <c r="E213" s="1"/>
  <c r="I213" a="1"/>
  <c r="I213" s="1"/>
  <c r="M213" a="1"/>
  <c r="M213" s="1"/>
  <c r="E215" a="1"/>
  <c r="E215" s="1"/>
  <c r="I215" a="1"/>
  <c r="I215" s="1"/>
  <c r="M215" a="1"/>
  <c r="M215" s="1"/>
  <c r="E217" a="1"/>
  <c r="E217" s="1"/>
  <c r="I217" a="1"/>
  <c r="I217" s="1"/>
  <c r="M217" a="1"/>
  <c r="M217" s="1"/>
  <c r="E219" a="1"/>
  <c r="E219" s="1"/>
  <c r="I219" a="1"/>
  <c r="I219" s="1"/>
  <c r="M219" a="1"/>
  <c r="M219" s="1"/>
  <c r="E221" a="1"/>
  <c r="E221" s="1"/>
  <c r="I221" a="1"/>
  <c r="I221" s="1"/>
  <c r="M221" a="1"/>
  <c r="M221" s="1"/>
  <c r="H204" a="1"/>
  <c r="H204" s="1"/>
  <c r="E204" a="1"/>
  <c r="E204" s="1"/>
  <c r="C204" a="1"/>
  <c r="C204" s="1"/>
  <c r="G204" a="1"/>
  <c r="G204" s="1"/>
  <c r="D219" a="1"/>
  <c r="D219" s="1"/>
  <c r="D211" a="1"/>
  <c r="D211" s="1"/>
  <c r="D217" a="1"/>
  <c r="D217" s="1"/>
  <c r="D208" a="1"/>
  <c r="D208" s="1"/>
  <c r="D210" a="1"/>
  <c r="D210" s="1"/>
  <c r="F210" a="1"/>
  <c r="F210" s="1"/>
  <c r="H210" a="1"/>
  <c r="H210" s="1"/>
  <c r="J210" a="1"/>
  <c r="J210" s="1"/>
  <c r="L210" a="1"/>
  <c r="L210" s="1"/>
  <c r="N210" a="1"/>
  <c r="N210" s="1"/>
  <c r="C210" a="1"/>
  <c r="C210" s="1"/>
  <c r="E210" a="1"/>
  <c r="E210" s="1"/>
  <c r="G210" a="1"/>
  <c r="G210" s="1"/>
  <c r="I210" a="1"/>
  <c r="I210" s="1"/>
  <c r="K210" a="1"/>
  <c r="K210" s="1"/>
  <c r="M210" a="1"/>
  <c r="M210" s="1"/>
  <c r="D214" a="1"/>
  <c r="D214" s="1"/>
  <c r="F214" a="1"/>
  <c r="F214" s="1"/>
  <c r="H214" a="1"/>
  <c r="H214" s="1"/>
  <c r="J214" a="1"/>
  <c r="J214" s="1"/>
  <c r="L214" a="1"/>
  <c r="L214" s="1"/>
  <c r="N214" a="1"/>
  <c r="N214" s="1"/>
  <c r="C214" a="1"/>
  <c r="C214" s="1"/>
  <c r="E214" a="1"/>
  <c r="E214" s="1"/>
  <c r="G214" a="1"/>
  <c r="G214" s="1"/>
  <c r="I214" a="1"/>
  <c r="I214" s="1"/>
  <c r="K214" a="1"/>
  <c r="K214" s="1"/>
  <c r="M214" a="1"/>
  <c r="M214" s="1"/>
  <c r="D218" a="1"/>
  <c r="D218" s="1"/>
  <c r="F218" a="1"/>
  <c r="F218" s="1"/>
  <c r="H218" a="1"/>
  <c r="H218" s="1"/>
  <c r="J218" a="1"/>
  <c r="J218" s="1"/>
  <c r="L218" a="1"/>
  <c r="L218" s="1"/>
  <c r="N218" a="1"/>
  <c r="N218" s="1"/>
  <c r="C218" a="1"/>
  <c r="C218" s="1"/>
  <c r="E218" a="1"/>
  <c r="E218" s="1"/>
  <c r="G218" a="1"/>
  <c r="G218" s="1"/>
  <c r="I218" a="1"/>
  <c r="I218" s="1"/>
  <c r="K218" a="1"/>
  <c r="K218" s="1"/>
  <c r="M218" a="1"/>
  <c r="M218" s="1"/>
  <c r="D222" a="1"/>
  <c r="D222" s="1"/>
  <c r="F222" a="1"/>
  <c r="F222" s="1"/>
  <c r="H222" a="1"/>
  <c r="H222" s="1"/>
  <c r="J222" a="1"/>
  <c r="J222" s="1"/>
  <c r="L222" a="1"/>
  <c r="L222" s="1"/>
  <c r="N222" a="1"/>
  <c r="N222" s="1"/>
  <c r="C222" a="1"/>
  <c r="C222" s="1"/>
  <c r="E222" a="1"/>
  <c r="E222" s="1"/>
  <c r="G222" a="1"/>
  <c r="G222" s="1"/>
  <c r="I222" a="1"/>
  <c r="I222" s="1"/>
  <c r="K222" a="1"/>
  <c r="K222" s="1"/>
  <c r="M222" a="1"/>
  <c r="M222" s="1"/>
  <c r="L203" a="1"/>
  <c r="L203" s="1"/>
  <c r="N203" a="1"/>
  <c r="N203" s="1"/>
  <c r="K203" a="1"/>
  <c r="K203" s="1"/>
  <c r="M203" a="1"/>
  <c r="M203" s="1"/>
  <c r="D207" a="1"/>
  <c r="D207" s="1"/>
  <c r="F207" a="1"/>
  <c r="F207" s="1"/>
  <c r="H207" a="1"/>
  <c r="H207" s="1"/>
  <c r="J207" a="1"/>
  <c r="J207" s="1"/>
  <c r="L207" a="1"/>
  <c r="L207" s="1"/>
  <c r="N207" a="1"/>
  <c r="N207" s="1"/>
  <c r="C207" a="1"/>
  <c r="C207" s="1"/>
  <c r="E207" a="1"/>
  <c r="E207" s="1"/>
  <c r="G207" a="1"/>
  <c r="G207" s="1"/>
  <c r="I207" a="1"/>
  <c r="I207" s="1"/>
  <c r="K207" a="1"/>
  <c r="K207" s="1"/>
  <c r="M207" a="1"/>
  <c r="M207" s="1"/>
  <c r="D203" a="1"/>
  <c r="D203" s="1"/>
  <c r="F203" a="1"/>
  <c r="F203" s="1"/>
  <c r="H203" a="1"/>
  <c r="H203" s="1"/>
  <c r="J203" a="1"/>
  <c r="J203" s="1"/>
  <c r="N204" a="1"/>
  <c r="N204" s="1"/>
  <c r="H206" a="1"/>
  <c r="H206" s="1"/>
  <c r="L206" a="1"/>
  <c r="L206" s="1"/>
  <c r="F208" a="1"/>
  <c r="F208" s="1"/>
  <c r="J208" a="1"/>
  <c r="J208" s="1"/>
  <c r="N208" a="1"/>
  <c r="N208" s="1"/>
  <c r="H211" a="1"/>
  <c r="H211" s="1"/>
  <c r="L211" a="1"/>
  <c r="L211" s="1"/>
  <c r="F213" a="1"/>
  <c r="F213" s="1"/>
  <c r="J213" a="1"/>
  <c r="J213" s="1"/>
  <c r="N213" a="1"/>
  <c r="N213" s="1"/>
  <c r="H215" a="1"/>
  <c r="H215" s="1"/>
  <c r="L215" a="1"/>
  <c r="L215" s="1"/>
  <c r="F217" a="1"/>
  <c r="F217" s="1"/>
  <c r="J217" a="1"/>
  <c r="J217" s="1"/>
  <c r="N217" a="1"/>
  <c r="N217" s="1"/>
  <c r="H219" a="1"/>
  <c r="H219" s="1"/>
  <c r="L219" a="1"/>
  <c r="L219" s="1"/>
  <c r="F221" a="1"/>
  <c r="F221" s="1"/>
  <c r="J221" a="1"/>
  <c r="J221" s="1"/>
  <c r="N221" a="1"/>
  <c r="N221" s="1"/>
  <c r="N202" a="1"/>
  <c r="N202" s="1"/>
  <c r="L202" a="1"/>
  <c r="L202" s="1"/>
  <c r="J202" a="1"/>
  <c r="J202" s="1"/>
  <c r="H202" a="1"/>
  <c r="H202" s="1"/>
  <c r="F202" a="1"/>
  <c r="F202" s="1"/>
  <c r="K204" a="1"/>
  <c r="K204" s="1"/>
  <c r="C206" a="1"/>
  <c r="C206" s="1"/>
  <c r="G206" a="1"/>
  <c r="G206" s="1"/>
  <c r="K206" a="1"/>
  <c r="K206" s="1"/>
  <c r="C208" a="1"/>
  <c r="C208" s="1"/>
  <c r="G208" a="1"/>
  <c r="G208" s="1"/>
  <c r="C211" a="1"/>
  <c r="C211" s="1"/>
  <c r="G211" a="1"/>
  <c r="G211" s="1"/>
  <c r="C213" a="1"/>
  <c r="C213" s="1"/>
  <c r="G213" a="1"/>
  <c r="G213" s="1"/>
  <c r="K213" a="1"/>
  <c r="K213" s="1"/>
  <c r="C215" a="1"/>
  <c r="C215" s="1"/>
  <c r="G215" a="1"/>
  <c r="G215" s="1"/>
  <c r="K215" a="1"/>
  <c r="K215" s="1"/>
  <c r="C217" a="1"/>
  <c r="C217" s="1"/>
  <c r="G217" a="1"/>
  <c r="G217" s="1"/>
  <c r="C219" a="1"/>
  <c r="C219" s="1"/>
  <c r="G219" a="1"/>
  <c r="G219" s="1"/>
  <c r="C221" a="1"/>
  <c r="C221" s="1"/>
  <c r="G221" a="1"/>
  <c r="G221" s="1"/>
  <c r="K221" a="1"/>
  <c r="K221" s="1"/>
  <c r="J204" a="1"/>
  <c r="J204" s="1"/>
  <c r="F204" a="1"/>
  <c r="F204" s="1"/>
  <c r="D204" a="1"/>
  <c r="D204" s="1"/>
  <c r="L163" a="1"/>
  <c r="L163" s="1"/>
  <c r="F164" a="1"/>
  <c r="F164" s="1"/>
  <c r="J164" a="1"/>
  <c r="J164" s="1"/>
  <c r="N164" a="1"/>
  <c r="N164" s="1"/>
  <c r="H165" a="1"/>
  <c r="H165" s="1"/>
  <c r="L165" a="1"/>
  <c r="L165" s="1"/>
  <c r="F166" a="1"/>
  <c r="F166" s="1"/>
  <c r="J166" a="1"/>
  <c r="J166" s="1"/>
  <c r="N166" a="1"/>
  <c r="N166" s="1"/>
  <c r="H167" a="1"/>
  <c r="H167" s="1"/>
  <c r="L167" a="1"/>
  <c r="L167" s="1"/>
  <c r="F168" a="1"/>
  <c r="F168" s="1"/>
  <c r="J168" a="1"/>
  <c r="J168" s="1"/>
  <c r="N168" a="1"/>
  <c r="N168" s="1"/>
  <c r="H169" a="1"/>
  <c r="H169" s="1"/>
  <c r="L169" a="1"/>
  <c r="L169" s="1"/>
  <c r="F170" a="1"/>
  <c r="F170" s="1"/>
  <c r="J170" a="1"/>
  <c r="J170" s="1"/>
  <c r="N170" a="1"/>
  <c r="N170" s="1"/>
  <c r="H171" a="1"/>
  <c r="H171" s="1"/>
  <c r="L171" a="1"/>
  <c r="L171" s="1"/>
  <c r="F172" a="1"/>
  <c r="F172" s="1"/>
  <c r="J172" a="1"/>
  <c r="J172" s="1"/>
  <c r="N172" a="1"/>
  <c r="N172" s="1"/>
  <c r="H173" a="1"/>
  <c r="H173" s="1"/>
  <c r="L173" a="1"/>
  <c r="L173" s="1"/>
  <c r="F174" a="1"/>
  <c r="F174" s="1"/>
  <c r="J174" a="1"/>
  <c r="J174" s="1"/>
  <c r="N174" a="1"/>
  <c r="N174" s="1"/>
  <c r="H175" a="1"/>
  <c r="H175" s="1"/>
  <c r="L175" a="1"/>
  <c r="L175" s="1"/>
  <c r="F176" a="1"/>
  <c r="F176" s="1"/>
  <c r="J176" a="1"/>
  <c r="J176" s="1"/>
  <c r="N176" a="1"/>
  <c r="N176" s="1"/>
  <c r="H177" a="1"/>
  <c r="H177" s="1"/>
  <c r="L177" a="1"/>
  <c r="L177" s="1"/>
  <c r="F178" a="1"/>
  <c r="F178" s="1"/>
  <c r="J178" a="1"/>
  <c r="J178" s="1"/>
  <c r="N178" a="1"/>
  <c r="N178" s="1"/>
  <c r="H179" a="1"/>
  <c r="H179" s="1"/>
  <c r="L179" a="1"/>
  <c r="L179" s="1"/>
  <c r="F180" a="1"/>
  <c r="F180" s="1"/>
  <c r="J180" a="1"/>
  <c r="J180" s="1"/>
  <c r="N180" a="1"/>
  <c r="N180" s="1"/>
  <c r="H181" a="1"/>
  <c r="H181" s="1"/>
  <c r="L181" a="1"/>
  <c r="L181" s="1"/>
  <c r="F182" a="1"/>
  <c r="F182" s="1"/>
  <c r="J182" a="1"/>
  <c r="J182" s="1"/>
  <c r="N182" a="1"/>
  <c r="N182" s="1"/>
  <c r="H183" a="1"/>
  <c r="H183" s="1"/>
  <c r="L183" a="1"/>
  <c r="L183" s="1"/>
  <c r="F184" a="1"/>
  <c r="F184" s="1"/>
  <c r="J184" a="1"/>
  <c r="J184" s="1"/>
  <c r="N184" a="1"/>
  <c r="N184" s="1"/>
  <c r="H185" a="1"/>
  <c r="H185" s="1"/>
  <c r="L185" a="1"/>
  <c r="L185" s="1"/>
  <c r="F186" a="1"/>
  <c r="F186" s="1"/>
  <c r="J186" a="1"/>
  <c r="J186" s="1"/>
  <c r="N186" a="1"/>
  <c r="N186" s="1"/>
  <c r="H187" a="1"/>
  <c r="H187" s="1"/>
  <c r="L187" a="1"/>
  <c r="L187" s="1"/>
  <c r="F188" a="1"/>
  <c r="F188" s="1"/>
  <c r="J188" a="1"/>
  <c r="J188" s="1"/>
  <c r="N188" a="1"/>
  <c r="N188" s="1"/>
  <c r="H189" a="1"/>
  <c r="H189" s="1"/>
  <c r="L189" a="1"/>
  <c r="L189" s="1"/>
  <c r="F190" a="1"/>
  <c r="F190" s="1"/>
  <c r="J190" a="1"/>
  <c r="J190" s="1"/>
  <c r="N190" a="1"/>
  <c r="N190" s="1"/>
  <c r="H191" a="1"/>
  <c r="H191" s="1"/>
  <c r="L191" a="1"/>
  <c r="L191" s="1"/>
  <c r="F192" a="1"/>
  <c r="F192" s="1"/>
  <c r="J192" a="1"/>
  <c r="J192" s="1"/>
  <c r="N192" a="1"/>
  <c r="N192" s="1"/>
  <c r="H193" a="1"/>
  <c r="H193" s="1"/>
  <c r="L193" a="1"/>
  <c r="L193" s="1"/>
  <c r="F194" a="1"/>
  <c r="F194" s="1"/>
  <c r="J194" a="1"/>
  <c r="J194" s="1"/>
  <c r="N194" a="1"/>
  <c r="N194" s="1"/>
  <c r="H195" a="1"/>
  <c r="H195" s="1"/>
  <c r="L195" a="1"/>
  <c r="L195" s="1"/>
  <c r="F196" a="1"/>
  <c r="F196" s="1"/>
  <c r="J196" a="1"/>
  <c r="J196" s="1"/>
  <c r="N196" a="1"/>
  <c r="N196" s="1"/>
  <c r="H197" a="1"/>
  <c r="H197" s="1"/>
  <c r="L197" a="1"/>
  <c r="L197" s="1"/>
  <c r="F198" a="1"/>
  <c r="F198" s="1"/>
  <c r="J198" a="1"/>
  <c r="J198" s="1"/>
  <c r="N198" a="1"/>
  <c r="N198" s="1"/>
  <c r="H199" a="1"/>
  <c r="H199" s="1"/>
  <c r="L199" a="1"/>
  <c r="L199" s="1"/>
  <c r="F200" a="1"/>
  <c r="F200" s="1"/>
  <c r="L131" a="1"/>
  <c r="L131" s="1"/>
  <c r="H131" a="1"/>
  <c r="H131" s="1"/>
  <c r="M131" a="1"/>
  <c r="M131" s="1"/>
  <c r="I131" a="1"/>
  <c r="I131" s="1"/>
  <c r="E131" a="1"/>
  <c r="E131" s="1"/>
  <c r="C131" a="1"/>
  <c r="C131" s="1"/>
  <c r="L133" a="1"/>
  <c r="L133" s="1"/>
  <c r="H133" a="1"/>
  <c r="H133" s="1"/>
  <c r="D133" a="1"/>
  <c r="D133" s="1"/>
  <c r="K133" a="1"/>
  <c r="K133" s="1"/>
  <c r="G133" a="1"/>
  <c r="G133" s="1"/>
  <c r="C133" a="1"/>
  <c r="C133" s="1"/>
  <c r="L135" a="1"/>
  <c r="L135" s="1"/>
  <c r="H135" a="1"/>
  <c r="H135" s="1"/>
  <c r="D135" a="1"/>
  <c r="D135" s="1"/>
  <c r="K135" a="1"/>
  <c r="K135" s="1"/>
  <c r="G135" a="1"/>
  <c r="G135" s="1"/>
  <c r="C135" a="1"/>
  <c r="C135" s="1"/>
  <c r="L137" a="1"/>
  <c r="L137" s="1"/>
  <c r="H137" a="1"/>
  <c r="H137" s="1"/>
  <c r="D137" a="1"/>
  <c r="D137" s="1"/>
  <c r="K137" a="1"/>
  <c r="K137" s="1"/>
  <c r="G137" a="1"/>
  <c r="G137" s="1"/>
  <c r="C137" a="1"/>
  <c r="C137" s="1"/>
  <c r="L139" a="1"/>
  <c r="L139" s="1"/>
  <c r="H139" a="1"/>
  <c r="H139" s="1"/>
  <c r="D139" a="1"/>
  <c r="D139" s="1"/>
  <c r="K139" a="1"/>
  <c r="K139" s="1"/>
  <c r="G139" a="1"/>
  <c r="G139" s="1"/>
  <c r="C139" a="1"/>
  <c r="C139" s="1"/>
  <c r="L141" a="1"/>
  <c r="L141" s="1"/>
  <c r="H141" a="1"/>
  <c r="H141" s="1"/>
  <c r="D141" a="1"/>
  <c r="D141" s="1"/>
  <c r="K141" a="1"/>
  <c r="K141" s="1"/>
  <c r="G141" a="1"/>
  <c r="G141" s="1"/>
  <c r="C141" a="1"/>
  <c r="C141" s="1"/>
  <c r="L143" a="1"/>
  <c r="L143" s="1"/>
  <c r="H143" a="1"/>
  <c r="H143" s="1"/>
  <c r="D143" a="1"/>
  <c r="D143" s="1"/>
  <c r="K143" a="1"/>
  <c r="K143" s="1"/>
  <c r="G143" a="1"/>
  <c r="G143" s="1"/>
  <c r="C143" a="1"/>
  <c r="C143" s="1"/>
  <c r="L145" a="1"/>
  <c r="L145" s="1"/>
  <c r="H145" a="1"/>
  <c r="H145" s="1"/>
  <c r="D145" a="1"/>
  <c r="D145" s="1"/>
  <c r="K145" a="1"/>
  <c r="K145" s="1"/>
  <c r="G145" a="1"/>
  <c r="G145" s="1"/>
  <c r="C145" a="1"/>
  <c r="C145" s="1"/>
  <c r="L147" a="1"/>
  <c r="L147" s="1"/>
  <c r="H147" a="1"/>
  <c r="H147" s="1"/>
  <c r="D147" a="1"/>
  <c r="D147" s="1"/>
  <c r="K147" a="1"/>
  <c r="K147" s="1"/>
  <c r="G147" a="1"/>
  <c r="G147" s="1"/>
  <c r="C147" a="1"/>
  <c r="C147" s="1"/>
  <c r="L149" a="1"/>
  <c r="L149" s="1"/>
  <c r="H149" a="1"/>
  <c r="H149" s="1"/>
  <c r="D149" a="1"/>
  <c r="D149" s="1"/>
  <c r="K149" a="1"/>
  <c r="K149" s="1"/>
  <c r="G149" a="1"/>
  <c r="G149" s="1"/>
  <c r="C149" a="1"/>
  <c r="C149" s="1"/>
  <c r="L151" a="1"/>
  <c r="L151" s="1"/>
  <c r="H151" a="1"/>
  <c r="H151" s="1"/>
  <c r="D151" a="1"/>
  <c r="D151" s="1"/>
  <c r="K151" a="1"/>
  <c r="K151" s="1"/>
  <c r="G151" a="1"/>
  <c r="G151" s="1"/>
  <c r="C151" a="1"/>
  <c r="C151" s="1"/>
  <c r="L153" a="1"/>
  <c r="L153" s="1"/>
  <c r="H153" a="1"/>
  <c r="H153" s="1"/>
  <c r="D153" a="1"/>
  <c r="D153" s="1"/>
  <c r="K153" a="1"/>
  <c r="K153" s="1"/>
  <c r="G153" a="1"/>
  <c r="G153" s="1"/>
  <c r="C153" a="1"/>
  <c r="C153" s="1"/>
  <c r="L155" a="1"/>
  <c r="L155" s="1"/>
  <c r="H155" a="1"/>
  <c r="H155" s="1"/>
  <c r="D155" a="1"/>
  <c r="D155" s="1"/>
  <c r="K155" a="1"/>
  <c r="K155" s="1"/>
  <c r="G155" a="1"/>
  <c r="G155" s="1"/>
  <c r="C155" a="1"/>
  <c r="C155" s="1"/>
  <c r="L157" a="1"/>
  <c r="L157" s="1"/>
  <c r="H157" a="1"/>
  <c r="H157" s="1"/>
  <c r="D157" a="1"/>
  <c r="D157" s="1"/>
  <c r="K157" a="1"/>
  <c r="K157" s="1"/>
  <c r="G157" a="1"/>
  <c r="G157" s="1"/>
  <c r="C157" a="1"/>
  <c r="C157" s="1"/>
  <c r="L159" a="1"/>
  <c r="L159" s="1"/>
  <c r="H159" a="1"/>
  <c r="H159" s="1"/>
  <c r="D159" a="1"/>
  <c r="D159" s="1"/>
  <c r="K159" a="1"/>
  <c r="K159" s="1"/>
  <c r="G159" a="1"/>
  <c r="G159" s="1"/>
  <c r="C159" a="1"/>
  <c r="C159" s="1"/>
  <c r="L161" a="1"/>
  <c r="L161" s="1"/>
  <c r="H161" a="1"/>
  <c r="H161" s="1"/>
  <c r="D161" a="1"/>
  <c r="D161" s="1"/>
  <c r="K161" a="1"/>
  <c r="K161" s="1"/>
  <c r="G161" a="1"/>
  <c r="G161" s="1"/>
  <c r="C161" a="1"/>
  <c r="C161" s="1"/>
  <c r="G163" a="1"/>
  <c r="G163" s="1"/>
  <c r="E163" a="1"/>
  <c r="E163" s="1"/>
  <c r="C163" a="1"/>
  <c r="C163" s="1"/>
  <c r="L134" a="1"/>
  <c r="L134" s="1"/>
  <c r="H134" a="1"/>
  <c r="H134" s="1"/>
  <c r="D134" a="1"/>
  <c r="D134" s="1"/>
  <c r="K134" a="1"/>
  <c r="K134" s="1"/>
  <c r="G134" a="1"/>
  <c r="G134" s="1"/>
  <c r="C134" a="1"/>
  <c r="C134" s="1"/>
  <c r="L138" a="1"/>
  <c r="L138" s="1"/>
  <c r="H138" a="1"/>
  <c r="H138" s="1"/>
  <c r="D138" a="1"/>
  <c r="D138" s="1"/>
  <c r="K138" a="1"/>
  <c r="K138" s="1"/>
  <c r="G138" a="1"/>
  <c r="G138" s="1"/>
  <c r="C138" a="1"/>
  <c r="C138" s="1"/>
  <c r="L142" a="1"/>
  <c r="L142" s="1"/>
  <c r="H142" a="1"/>
  <c r="H142" s="1"/>
  <c r="D142" a="1"/>
  <c r="D142" s="1"/>
  <c r="K142" a="1"/>
  <c r="K142" s="1"/>
  <c r="G142" a="1"/>
  <c r="G142" s="1"/>
  <c r="C142" a="1"/>
  <c r="C142" s="1"/>
  <c r="L146" a="1"/>
  <c r="L146" s="1"/>
  <c r="H146" a="1"/>
  <c r="H146" s="1"/>
  <c r="D146" a="1"/>
  <c r="D146" s="1"/>
  <c r="K146" a="1"/>
  <c r="K146" s="1"/>
  <c r="G146" a="1"/>
  <c r="G146" s="1"/>
  <c r="C146" a="1"/>
  <c r="C146" s="1"/>
  <c r="L150" a="1"/>
  <c r="L150" s="1"/>
  <c r="H150" a="1"/>
  <c r="H150" s="1"/>
  <c r="D150" a="1"/>
  <c r="D150" s="1"/>
  <c r="K150" a="1"/>
  <c r="K150" s="1"/>
  <c r="G150" a="1"/>
  <c r="G150" s="1"/>
  <c r="C150" a="1"/>
  <c r="C150" s="1"/>
  <c r="L154" a="1"/>
  <c r="L154" s="1"/>
  <c r="H154" a="1"/>
  <c r="H154" s="1"/>
  <c r="D154" a="1"/>
  <c r="D154" s="1"/>
  <c r="K154" a="1"/>
  <c r="K154" s="1"/>
  <c r="G154" a="1"/>
  <c r="G154" s="1"/>
  <c r="C154" a="1"/>
  <c r="C154" s="1"/>
  <c r="L158" a="1"/>
  <c r="L158" s="1"/>
  <c r="H158" a="1"/>
  <c r="H158" s="1"/>
  <c r="D158" a="1"/>
  <c r="D158" s="1"/>
  <c r="K158" a="1"/>
  <c r="K158" s="1"/>
  <c r="G158" a="1"/>
  <c r="G158" s="1"/>
  <c r="C158" a="1"/>
  <c r="C158" s="1"/>
  <c r="L162" a="1"/>
  <c r="L162" s="1"/>
  <c r="H162" a="1"/>
  <c r="H162" s="1"/>
  <c r="D162" a="1"/>
  <c r="D162" s="1"/>
  <c r="K162" a="1"/>
  <c r="K162" s="1"/>
  <c r="G162" a="1"/>
  <c r="G162" s="1"/>
  <c r="C162" a="1"/>
  <c r="C162" s="1"/>
  <c r="M163" a="1"/>
  <c r="M163" s="1"/>
  <c r="E164" a="1"/>
  <c r="E164" s="1"/>
  <c r="I164" a="1"/>
  <c r="I164" s="1"/>
  <c r="M164" a="1"/>
  <c r="M164" s="1"/>
  <c r="E165" a="1"/>
  <c r="E165" s="1"/>
  <c r="I165" a="1"/>
  <c r="I165" s="1"/>
  <c r="M165" a="1"/>
  <c r="M165" s="1"/>
  <c r="E166" a="1"/>
  <c r="E166" s="1"/>
  <c r="I166" a="1"/>
  <c r="I166" s="1"/>
  <c r="M166" a="1"/>
  <c r="M166" s="1"/>
  <c r="E167" a="1"/>
  <c r="E167" s="1"/>
  <c r="I167" a="1"/>
  <c r="I167" s="1"/>
  <c r="M167" a="1"/>
  <c r="M167" s="1"/>
  <c r="E168" a="1"/>
  <c r="E168" s="1"/>
  <c r="I168" a="1"/>
  <c r="I168" s="1"/>
  <c r="M168" a="1"/>
  <c r="M168" s="1"/>
  <c r="E169" a="1"/>
  <c r="E169" s="1"/>
  <c r="I169" a="1"/>
  <c r="I169" s="1"/>
  <c r="M169" a="1"/>
  <c r="M169" s="1"/>
  <c r="E170" a="1"/>
  <c r="E170" s="1"/>
  <c r="I170" a="1"/>
  <c r="I170" s="1"/>
  <c r="M170" a="1"/>
  <c r="M170" s="1"/>
  <c r="E171" a="1"/>
  <c r="E171" s="1"/>
  <c r="I171" a="1"/>
  <c r="I171" s="1"/>
  <c r="M171" a="1"/>
  <c r="M171" s="1"/>
  <c r="E172" a="1"/>
  <c r="E172" s="1"/>
  <c r="I172" a="1"/>
  <c r="I172" s="1"/>
  <c r="M172" a="1"/>
  <c r="M172" s="1"/>
  <c r="E173" a="1"/>
  <c r="E173" s="1"/>
  <c r="I173" a="1"/>
  <c r="I173" s="1"/>
  <c r="M173" a="1"/>
  <c r="M173" s="1"/>
  <c r="E174" a="1"/>
  <c r="E174" s="1"/>
  <c r="I174" a="1"/>
  <c r="I174" s="1"/>
  <c r="M174" a="1"/>
  <c r="M174" s="1"/>
  <c r="E175" a="1"/>
  <c r="E175" s="1"/>
  <c r="I175" a="1"/>
  <c r="I175" s="1"/>
  <c r="M175" a="1"/>
  <c r="M175" s="1"/>
  <c r="E176" a="1"/>
  <c r="E176" s="1"/>
  <c r="I176" a="1"/>
  <c r="I176" s="1"/>
  <c r="M176" a="1"/>
  <c r="M176" s="1"/>
  <c r="E177" a="1"/>
  <c r="E177" s="1"/>
  <c r="I177" a="1"/>
  <c r="I177" s="1"/>
  <c r="M177" a="1"/>
  <c r="M177" s="1"/>
  <c r="E178" a="1"/>
  <c r="E178" s="1"/>
  <c r="I178" a="1"/>
  <c r="I178" s="1"/>
  <c r="M178" a="1"/>
  <c r="M178" s="1"/>
  <c r="E179" a="1"/>
  <c r="E179" s="1"/>
  <c r="I179" a="1"/>
  <c r="I179" s="1"/>
  <c r="M179" a="1"/>
  <c r="M179" s="1"/>
  <c r="E180" a="1"/>
  <c r="E180" s="1"/>
  <c r="I180" a="1"/>
  <c r="I180" s="1"/>
  <c r="M180" a="1"/>
  <c r="M180" s="1"/>
  <c r="E181" a="1"/>
  <c r="E181" s="1"/>
  <c r="I181" a="1"/>
  <c r="I181" s="1"/>
  <c r="M181" a="1"/>
  <c r="M181" s="1"/>
  <c r="E182" a="1"/>
  <c r="E182" s="1"/>
  <c r="I182" a="1"/>
  <c r="I182" s="1"/>
  <c r="M182" a="1"/>
  <c r="M182" s="1"/>
  <c r="E183" a="1"/>
  <c r="E183" s="1"/>
  <c r="I183" a="1"/>
  <c r="I183" s="1"/>
  <c r="M183" a="1"/>
  <c r="M183" s="1"/>
  <c r="E184" a="1"/>
  <c r="E184" s="1"/>
  <c r="I184" a="1"/>
  <c r="I184" s="1"/>
  <c r="M184" a="1"/>
  <c r="M184" s="1"/>
  <c r="E185" a="1"/>
  <c r="E185" s="1"/>
  <c r="I185" a="1"/>
  <c r="I185" s="1"/>
  <c r="M185" a="1"/>
  <c r="M185" s="1"/>
  <c r="E186" a="1"/>
  <c r="E186" s="1"/>
  <c r="I186" a="1"/>
  <c r="I186" s="1"/>
  <c r="M186" a="1"/>
  <c r="M186" s="1"/>
  <c r="E187" a="1"/>
  <c r="E187" s="1"/>
  <c r="I187" a="1"/>
  <c r="I187" s="1"/>
  <c r="M187" a="1"/>
  <c r="M187" s="1"/>
  <c r="E188" a="1"/>
  <c r="E188" s="1"/>
  <c r="I188" a="1"/>
  <c r="I188" s="1"/>
  <c r="M188" a="1"/>
  <c r="M188" s="1"/>
  <c r="E189" a="1"/>
  <c r="E189" s="1"/>
  <c r="I189" a="1"/>
  <c r="I189" s="1"/>
  <c r="M189" a="1"/>
  <c r="M189" s="1"/>
  <c r="E190" a="1"/>
  <c r="E190" s="1"/>
  <c r="I190" a="1"/>
  <c r="I190" s="1"/>
  <c r="M190" a="1"/>
  <c r="M190" s="1"/>
  <c r="E191" a="1"/>
  <c r="E191" s="1"/>
  <c r="I191" a="1"/>
  <c r="I191" s="1"/>
  <c r="M191" a="1"/>
  <c r="M191" s="1"/>
  <c r="E192" a="1"/>
  <c r="E192" s="1"/>
  <c r="I192" a="1"/>
  <c r="I192" s="1"/>
  <c r="M192" a="1"/>
  <c r="M192" s="1"/>
  <c r="E193" a="1"/>
  <c r="E193" s="1"/>
  <c r="I193" a="1"/>
  <c r="I193" s="1"/>
  <c r="M193" a="1"/>
  <c r="M193" s="1"/>
  <c r="E194" a="1"/>
  <c r="E194" s="1"/>
  <c r="I194" a="1"/>
  <c r="I194" s="1"/>
  <c r="M194" a="1"/>
  <c r="M194" s="1"/>
  <c r="E195" a="1"/>
  <c r="E195" s="1"/>
  <c r="I195" a="1"/>
  <c r="I195" s="1"/>
  <c r="M195" a="1"/>
  <c r="M195" s="1"/>
  <c r="E196" a="1"/>
  <c r="E196" s="1"/>
  <c r="I196" a="1"/>
  <c r="I196" s="1"/>
  <c r="M196" a="1"/>
  <c r="M196" s="1"/>
  <c r="E197" a="1"/>
  <c r="E197" s="1"/>
  <c r="I197" a="1"/>
  <c r="I197" s="1"/>
  <c r="M197" a="1"/>
  <c r="M197" s="1"/>
  <c r="E198" a="1"/>
  <c r="E198" s="1"/>
  <c r="I198" a="1"/>
  <c r="I198" s="1"/>
  <c r="M198" a="1"/>
  <c r="M198" s="1"/>
  <c r="E199" a="1"/>
  <c r="E199" s="1"/>
  <c r="I199" a="1"/>
  <c r="I199" s="1"/>
  <c r="M199" a="1"/>
  <c r="M199" s="1"/>
  <c r="E200" a="1"/>
  <c r="E200" s="1"/>
  <c r="H200" a="1"/>
  <c r="H200" s="1"/>
  <c r="J200" a="1"/>
  <c r="J200" s="1"/>
  <c r="L200" a="1"/>
  <c r="L200" s="1"/>
  <c r="N200" a="1"/>
  <c r="N200" s="1"/>
  <c r="E201" a="1"/>
  <c r="E201" s="1"/>
  <c r="G201" a="1"/>
  <c r="G201" s="1"/>
  <c r="I201" a="1"/>
  <c r="I201" s="1"/>
  <c r="K201" a="1"/>
  <c r="K201" s="1"/>
  <c r="M201" a="1"/>
  <c r="M201" s="1"/>
  <c r="N132" a="1"/>
  <c r="N132" s="1"/>
  <c r="J132" a="1"/>
  <c r="J132" s="1"/>
  <c r="F132" a="1"/>
  <c r="F132" s="1"/>
  <c r="M132" a="1"/>
  <c r="M132" s="1"/>
  <c r="I132" a="1"/>
  <c r="I132" s="1"/>
  <c r="E132" a="1"/>
  <c r="E132" s="1"/>
  <c r="N136" a="1"/>
  <c r="N136" s="1"/>
  <c r="J136" a="1"/>
  <c r="J136" s="1"/>
  <c r="F136" a="1"/>
  <c r="F136" s="1"/>
  <c r="M136" a="1"/>
  <c r="M136" s="1"/>
  <c r="I136" a="1"/>
  <c r="I136" s="1"/>
  <c r="E136" a="1"/>
  <c r="E136" s="1"/>
  <c r="N140" a="1"/>
  <c r="N140" s="1"/>
  <c r="J140" a="1"/>
  <c r="J140" s="1"/>
  <c r="F140" a="1"/>
  <c r="F140" s="1"/>
  <c r="M140" a="1"/>
  <c r="M140" s="1"/>
  <c r="I140" a="1"/>
  <c r="I140" s="1"/>
  <c r="E140" a="1"/>
  <c r="E140" s="1"/>
  <c r="N144" a="1"/>
  <c r="N144" s="1"/>
  <c r="J144" a="1"/>
  <c r="J144" s="1"/>
  <c r="F144" a="1"/>
  <c r="F144" s="1"/>
  <c r="M144" a="1"/>
  <c r="M144" s="1"/>
  <c r="I144" a="1"/>
  <c r="I144" s="1"/>
  <c r="E144" a="1"/>
  <c r="E144" s="1"/>
  <c r="N148" a="1"/>
  <c r="N148" s="1"/>
  <c r="J148" a="1"/>
  <c r="J148" s="1"/>
  <c r="F148" a="1"/>
  <c r="F148" s="1"/>
  <c r="M148" a="1"/>
  <c r="M148" s="1"/>
  <c r="I148" a="1"/>
  <c r="I148" s="1"/>
  <c r="E148" a="1"/>
  <c r="E148" s="1"/>
  <c r="N152" a="1"/>
  <c r="N152" s="1"/>
  <c r="J152" a="1"/>
  <c r="J152" s="1"/>
  <c r="E152" a="1"/>
  <c r="E152" s="1"/>
  <c r="K152" a="1"/>
  <c r="K152" s="1"/>
  <c r="G152" a="1"/>
  <c r="G152" s="1"/>
  <c r="D152" a="1"/>
  <c r="D152" s="1"/>
  <c r="N156" a="1"/>
  <c r="N156" s="1"/>
  <c r="J156" a="1"/>
  <c r="J156" s="1"/>
  <c r="F156" a="1"/>
  <c r="F156" s="1"/>
  <c r="M156" a="1"/>
  <c r="M156" s="1"/>
  <c r="I156" a="1"/>
  <c r="I156" s="1"/>
  <c r="E156" a="1"/>
  <c r="E156" s="1"/>
  <c r="N160" a="1"/>
  <c r="N160" s="1"/>
  <c r="J160" a="1"/>
  <c r="J160" s="1"/>
  <c r="F160" a="1"/>
  <c r="F160" s="1"/>
  <c r="M160" a="1"/>
  <c r="M160" s="1"/>
  <c r="I160" a="1"/>
  <c r="I160" s="1"/>
  <c r="E160" a="1"/>
  <c r="E160" s="1"/>
  <c r="I163" a="1"/>
  <c r="I163" s="1"/>
  <c r="D167" a="1"/>
  <c r="D167" s="1"/>
  <c r="D171" a="1"/>
  <c r="D171" s="1"/>
  <c r="D175" a="1"/>
  <c r="D175" s="1"/>
  <c r="D179" a="1"/>
  <c r="D179" s="1"/>
  <c r="D183" a="1"/>
  <c r="D183" s="1"/>
  <c r="D187" a="1"/>
  <c r="D187" s="1"/>
  <c r="D191" a="1"/>
  <c r="D191" s="1"/>
  <c r="D195" a="1"/>
  <c r="D195" s="1"/>
  <c r="D199" a="1"/>
  <c r="D199" s="1"/>
  <c r="D166" a="1"/>
  <c r="D166" s="1"/>
  <c r="D170" a="1"/>
  <c r="D170" s="1"/>
  <c r="D174" a="1"/>
  <c r="D174" s="1"/>
  <c r="D178" a="1"/>
  <c r="D178" s="1"/>
  <c r="D182" a="1"/>
  <c r="D182" s="1"/>
  <c r="D186" a="1"/>
  <c r="D186" s="1"/>
  <c r="D190" a="1"/>
  <c r="D190" s="1"/>
  <c r="D194" a="1"/>
  <c r="D194" s="1"/>
  <c r="D198" a="1"/>
  <c r="D198" s="1"/>
  <c r="C201" a="1"/>
  <c r="C201" s="1"/>
  <c r="J163" a="1"/>
  <c r="J163" s="1"/>
  <c r="N163" a="1"/>
  <c r="N163" s="1"/>
  <c r="H164" a="1"/>
  <c r="H164" s="1"/>
  <c r="L164" a="1"/>
  <c r="L164" s="1"/>
  <c r="F165" a="1"/>
  <c r="F165" s="1"/>
  <c r="J165" a="1"/>
  <c r="J165" s="1"/>
  <c r="N165" a="1"/>
  <c r="N165" s="1"/>
  <c r="H166" a="1"/>
  <c r="H166" s="1"/>
  <c r="L166" a="1"/>
  <c r="L166" s="1"/>
  <c r="F167" a="1"/>
  <c r="F167" s="1"/>
  <c r="J167" a="1"/>
  <c r="J167" s="1"/>
  <c r="N167" a="1"/>
  <c r="N167" s="1"/>
  <c r="H168" a="1"/>
  <c r="H168" s="1"/>
  <c r="L168" a="1"/>
  <c r="L168" s="1"/>
  <c r="F169" a="1"/>
  <c r="F169" s="1"/>
  <c r="J169" a="1"/>
  <c r="J169" s="1"/>
  <c r="N169" a="1"/>
  <c r="N169" s="1"/>
  <c r="H170" a="1"/>
  <c r="H170" s="1"/>
  <c r="L170" a="1"/>
  <c r="L170" s="1"/>
  <c r="F171" a="1"/>
  <c r="F171" s="1"/>
  <c r="J171" a="1"/>
  <c r="J171" s="1"/>
  <c r="N171" a="1"/>
  <c r="N171" s="1"/>
  <c r="H172" a="1"/>
  <c r="H172" s="1"/>
  <c r="L172" a="1"/>
  <c r="L172" s="1"/>
  <c r="F173" a="1"/>
  <c r="F173" s="1"/>
  <c r="J173" a="1"/>
  <c r="J173" s="1"/>
  <c r="N173" a="1"/>
  <c r="N173" s="1"/>
  <c r="H174" a="1"/>
  <c r="H174" s="1"/>
  <c r="L174" a="1"/>
  <c r="L174" s="1"/>
  <c r="F175" a="1"/>
  <c r="F175" s="1"/>
  <c r="J175" a="1"/>
  <c r="J175" s="1"/>
  <c r="N175" a="1"/>
  <c r="N175" s="1"/>
  <c r="H176" a="1"/>
  <c r="H176" s="1"/>
  <c r="L176" a="1"/>
  <c r="L176" s="1"/>
  <c r="F177" a="1"/>
  <c r="F177" s="1"/>
  <c r="J177" a="1"/>
  <c r="J177" s="1"/>
  <c r="N177" a="1"/>
  <c r="N177" s="1"/>
  <c r="H178" a="1"/>
  <c r="H178" s="1"/>
  <c r="L178" a="1"/>
  <c r="L178" s="1"/>
  <c r="F179" a="1"/>
  <c r="F179" s="1"/>
  <c r="J179" a="1"/>
  <c r="J179" s="1"/>
  <c r="N179" a="1"/>
  <c r="N179" s="1"/>
  <c r="H180" a="1"/>
  <c r="H180" s="1"/>
  <c r="L180" a="1"/>
  <c r="L180" s="1"/>
  <c r="F181" a="1"/>
  <c r="F181" s="1"/>
  <c r="J181" a="1"/>
  <c r="J181" s="1"/>
  <c r="N181" a="1"/>
  <c r="N181" s="1"/>
  <c r="H182" a="1"/>
  <c r="H182" s="1"/>
  <c r="L182" a="1"/>
  <c r="L182" s="1"/>
  <c r="F183" a="1"/>
  <c r="F183" s="1"/>
  <c r="J183" a="1"/>
  <c r="J183" s="1"/>
  <c r="N183" a="1"/>
  <c r="N183" s="1"/>
  <c r="H184" a="1"/>
  <c r="H184" s="1"/>
  <c r="L184" a="1"/>
  <c r="L184" s="1"/>
  <c r="F185" a="1"/>
  <c r="F185" s="1"/>
  <c r="J185" a="1"/>
  <c r="J185" s="1"/>
  <c r="N185" a="1"/>
  <c r="N185" s="1"/>
  <c r="H186" a="1"/>
  <c r="H186" s="1"/>
  <c r="L186" a="1"/>
  <c r="L186" s="1"/>
  <c r="F187" a="1"/>
  <c r="F187" s="1"/>
  <c r="J187" a="1"/>
  <c r="J187" s="1"/>
  <c r="N187" a="1"/>
  <c r="N187" s="1"/>
  <c r="H188" a="1"/>
  <c r="H188" s="1"/>
  <c r="L188" a="1"/>
  <c r="L188" s="1"/>
  <c r="F189" a="1"/>
  <c r="F189" s="1"/>
  <c r="J189" a="1"/>
  <c r="J189" s="1"/>
  <c r="N189" a="1"/>
  <c r="N189" s="1"/>
  <c r="H190" a="1"/>
  <c r="H190" s="1"/>
  <c r="L190" a="1"/>
  <c r="L190" s="1"/>
  <c r="F191" a="1"/>
  <c r="F191" s="1"/>
  <c r="J191" a="1"/>
  <c r="J191" s="1"/>
  <c r="N191" a="1"/>
  <c r="N191" s="1"/>
  <c r="H192" a="1"/>
  <c r="H192" s="1"/>
  <c r="L192" a="1"/>
  <c r="L192" s="1"/>
  <c r="F193" a="1"/>
  <c r="F193" s="1"/>
  <c r="J193" a="1"/>
  <c r="J193" s="1"/>
  <c r="N193" a="1"/>
  <c r="N193" s="1"/>
  <c r="H194" a="1"/>
  <c r="H194" s="1"/>
  <c r="L194" a="1"/>
  <c r="L194" s="1"/>
  <c r="F195" a="1"/>
  <c r="F195" s="1"/>
  <c r="J195" a="1"/>
  <c r="J195" s="1"/>
  <c r="N195" a="1"/>
  <c r="N195" s="1"/>
  <c r="H196" a="1"/>
  <c r="H196" s="1"/>
  <c r="L196" a="1"/>
  <c r="L196" s="1"/>
  <c r="F197" a="1"/>
  <c r="F197" s="1"/>
  <c r="J197" a="1"/>
  <c r="J197" s="1"/>
  <c r="N197" a="1"/>
  <c r="N197" s="1"/>
  <c r="H198" a="1"/>
  <c r="H198" s="1"/>
  <c r="L198" a="1"/>
  <c r="L198" s="1"/>
  <c r="F199" a="1"/>
  <c r="F199" s="1"/>
  <c r="J199" a="1"/>
  <c r="J199" s="1"/>
  <c r="N199" a="1"/>
  <c r="N199" s="1"/>
  <c r="N131" a="1"/>
  <c r="N131" s="1"/>
  <c r="J131" a="1"/>
  <c r="J131" s="1"/>
  <c r="F131" a="1"/>
  <c r="F131" s="1"/>
  <c r="K131" a="1"/>
  <c r="K131" s="1"/>
  <c r="G131" a="1"/>
  <c r="G131" s="1"/>
  <c r="N133" a="1"/>
  <c r="N133" s="1"/>
  <c r="J133" a="1"/>
  <c r="J133" s="1"/>
  <c r="F133" a="1"/>
  <c r="F133" s="1"/>
  <c r="M133" a="1"/>
  <c r="M133" s="1"/>
  <c r="I133" a="1"/>
  <c r="I133" s="1"/>
  <c r="N135" a="1"/>
  <c r="N135" s="1"/>
  <c r="J135" a="1"/>
  <c r="J135" s="1"/>
  <c r="F135" a="1"/>
  <c r="F135" s="1"/>
  <c r="M135" a="1"/>
  <c r="M135" s="1"/>
  <c r="I135" a="1"/>
  <c r="I135" s="1"/>
  <c r="N137" a="1"/>
  <c r="N137" s="1"/>
  <c r="J137" a="1"/>
  <c r="J137" s="1"/>
  <c r="F137" a="1"/>
  <c r="F137" s="1"/>
  <c r="M137" a="1"/>
  <c r="M137" s="1"/>
  <c r="I137" a="1"/>
  <c r="I137" s="1"/>
  <c r="N139" a="1"/>
  <c r="N139" s="1"/>
  <c r="J139" a="1"/>
  <c r="J139" s="1"/>
  <c r="F139" a="1"/>
  <c r="F139" s="1"/>
  <c r="M139" a="1"/>
  <c r="M139" s="1"/>
  <c r="I139" a="1"/>
  <c r="I139" s="1"/>
  <c r="N141" a="1"/>
  <c r="N141" s="1"/>
  <c r="J141" a="1"/>
  <c r="J141" s="1"/>
  <c r="F141" a="1"/>
  <c r="F141" s="1"/>
  <c r="M141" a="1"/>
  <c r="M141" s="1"/>
  <c r="I141" a="1"/>
  <c r="I141" s="1"/>
  <c r="N143" a="1"/>
  <c r="N143" s="1"/>
  <c r="J143" a="1"/>
  <c r="J143" s="1"/>
  <c r="F143" a="1"/>
  <c r="F143" s="1"/>
  <c r="M143" a="1"/>
  <c r="M143" s="1"/>
  <c r="I143" a="1"/>
  <c r="I143" s="1"/>
  <c r="N145" a="1"/>
  <c r="N145" s="1"/>
  <c r="J145" a="1"/>
  <c r="J145" s="1"/>
  <c r="F145" a="1"/>
  <c r="F145" s="1"/>
  <c r="M145" a="1"/>
  <c r="M145" s="1"/>
  <c r="I145" a="1"/>
  <c r="I145" s="1"/>
  <c r="N147" a="1"/>
  <c r="N147" s="1"/>
  <c r="J147" a="1"/>
  <c r="J147" s="1"/>
  <c r="F147" a="1"/>
  <c r="F147" s="1"/>
  <c r="M147" a="1"/>
  <c r="M147" s="1"/>
  <c r="I147" a="1"/>
  <c r="I147" s="1"/>
  <c r="N149" a="1"/>
  <c r="N149" s="1"/>
  <c r="J149" a="1"/>
  <c r="J149" s="1"/>
  <c r="F149" a="1"/>
  <c r="F149" s="1"/>
  <c r="M149" a="1"/>
  <c r="M149" s="1"/>
  <c r="I149" a="1"/>
  <c r="I149" s="1"/>
  <c r="N151" a="1"/>
  <c r="N151" s="1"/>
  <c r="J151" a="1"/>
  <c r="J151" s="1"/>
  <c r="F151" a="1"/>
  <c r="F151" s="1"/>
  <c r="M151" a="1"/>
  <c r="M151" s="1"/>
  <c r="I151" a="1"/>
  <c r="I151" s="1"/>
  <c r="N153" a="1"/>
  <c r="N153" s="1"/>
  <c r="J153" a="1"/>
  <c r="J153" s="1"/>
  <c r="F153" a="1"/>
  <c r="F153" s="1"/>
  <c r="M153" a="1"/>
  <c r="M153" s="1"/>
  <c r="I153" a="1"/>
  <c r="I153" s="1"/>
  <c r="N155" a="1"/>
  <c r="N155" s="1"/>
  <c r="J155" a="1"/>
  <c r="J155" s="1"/>
  <c r="F155" a="1"/>
  <c r="F155" s="1"/>
  <c r="M155" a="1"/>
  <c r="M155" s="1"/>
  <c r="I155" a="1"/>
  <c r="I155" s="1"/>
  <c r="N157" a="1"/>
  <c r="N157" s="1"/>
  <c r="J157" a="1"/>
  <c r="J157" s="1"/>
  <c r="F157" a="1"/>
  <c r="F157" s="1"/>
  <c r="M157" a="1"/>
  <c r="M157" s="1"/>
  <c r="I157" a="1"/>
  <c r="I157" s="1"/>
  <c r="N159" a="1"/>
  <c r="N159" s="1"/>
  <c r="J159" a="1"/>
  <c r="J159" s="1"/>
  <c r="F159" a="1"/>
  <c r="F159" s="1"/>
  <c r="M159" a="1"/>
  <c r="M159" s="1"/>
  <c r="I159" a="1"/>
  <c r="I159" s="1"/>
  <c r="N161" a="1"/>
  <c r="N161" s="1"/>
  <c r="J161" a="1"/>
  <c r="J161" s="1"/>
  <c r="F161" a="1"/>
  <c r="F161" s="1"/>
  <c r="M161" a="1"/>
  <c r="M161" s="1"/>
  <c r="I161" a="1"/>
  <c r="I161" s="1"/>
  <c r="H163" a="1"/>
  <c r="H163" s="1"/>
  <c r="F163" a="1"/>
  <c r="F163" s="1"/>
  <c r="D163" a="1"/>
  <c r="D163" s="1"/>
  <c r="N134" a="1"/>
  <c r="N134" s="1"/>
  <c r="J134" a="1"/>
  <c r="J134" s="1"/>
  <c r="F134" a="1"/>
  <c r="F134" s="1"/>
  <c r="M134" a="1"/>
  <c r="M134" s="1"/>
  <c r="I134" a="1"/>
  <c r="I134" s="1"/>
  <c r="N138" a="1"/>
  <c r="N138" s="1"/>
  <c r="J138" a="1"/>
  <c r="J138" s="1"/>
  <c r="F138" a="1"/>
  <c r="F138" s="1"/>
  <c r="M138" a="1"/>
  <c r="M138" s="1"/>
  <c r="I138" a="1"/>
  <c r="I138" s="1"/>
  <c r="N142" a="1"/>
  <c r="N142" s="1"/>
  <c r="J142" a="1"/>
  <c r="J142" s="1"/>
  <c r="F142" a="1"/>
  <c r="F142" s="1"/>
  <c r="M142" a="1"/>
  <c r="M142" s="1"/>
  <c r="I142" a="1"/>
  <c r="I142" s="1"/>
  <c r="N146" a="1"/>
  <c r="N146" s="1"/>
  <c r="J146" a="1"/>
  <c r="J146" s="1"/>
  <c r="F146" a="1"/>
  <c r="F146" s="1"/>
  <c r="M146" a="1"/>
  <c r="M146" s="1"/>
  <c r="I146" a="1"/>
  <c r="I146" s="1"/>
  <c r="N150" a="1"/>
  <c r="N150" s="1"/>
  <c r="J150" a="1"/>
  <c r="J150" s="1"/>
  <c r="F150" a="1"/>
  <c r="F150" s="1"/>
  <c r="M150" a="1"/>
  <c r="M150" s="1"/>
  <c r="I150" a="1"/>
  <c r="I150" s="1"/>
  <c r="N154" a="1"/>
  <c r="N154" s="1"/>
  <c r="J154" a="1"/>
  <c r="J154" s="1"/>
  <c r="F154" a="1"/>
  <c r="F154" s="1"/>
  <c r="M154" a="1"/>
  <c r="M154" s="1"/>
  <c r="I154" a="1"/>
  <c r="I154" s="1"/>
  <c r="N158" a="1"/>
  <c r="N158" s="1"/>
  <c r="J158" a="1"/>
  <c r="J158" s="1"/>
  <c r="F158" a="1"/>
  <c r="F158" s="1"/>
  <c r="M158" a="1"/>
  <c r="M158" s="1"/>
  <c r="I158" a="1"/>
  <c r="I158" s="1"/>
  <c r="N162" a="1"/>
  <c r="N162" s="1"/>
  <c r="J162" a="1"/>
  <c r="J162" s="1"/>
  <c r="F162" a="1"/>
  <c r="F162" s="1"/>
  <c r="M162" a="1"/>
  <c r="M162" s="1"/>
  <c r="I162" a="1"/>
  <c r="I162" s="1"/>
  <c r="C164" a="1"/>
  <c r="C164" s="1"/>
  <c r="G164" a="1"/>
  <c r="G164" s="1"/>
  <c r="K164" a="1"/>
  <c r="K164" s="1"/>
  <c r="C165" a="1"/>
  <c r="C165" s="1"/>
  <c r="G165" a="1"/>
  <c r="G165" s="1"/>
  <c r="K165" a="1"/>
  <c r="K165" s="1"/>
  <c r="C166" a="1"/>
  <c r="C166" s="1"/>
  <c r="O166" s="1"/>
  <c r="V8" i="3" s="1" a="1"/>
  <c r="V8" s="1"/>
  <c r="G166" i="4" a="1"/>
  <c r="G166" s="1"/>
  <c r="C167" a="1"/>
  <c r="C167" s="1"/>
  <c r="O167" s="1"/>
  <c r="W8" i="3" s="1" a="1"/>
  <c r="W8" s="1"/>
  <c r="G167" i="4" a="1"/>
  <c r="G167" s="1"/>
  <c r="C168" a="1"/>
  <c r="C168" s="1"/>
  <c r="G168" a="1"/>
  <c r="G168" s="1"/>
  <c r="K168" a="1"/>
  <c r="K168" s="1"/>
  <c r="C169" a="1"/>
  <c r="C169" s="1"/>
  <c r="G169" a="1"/>
  <c r="G169" s="1"/>
  <c r="K169" a="1"/>
  <c r="K169" s="1"/>
  <c r="C170" a="1"/>
  <c r="C170" s="1"/>
  <c r="O170" s="1"/>
  <c r="Z8" i="3" s="1" a="1"/>
  <c r="Z8" s="1"/>
  <c r="G170" i="4" a="1"/>
  <c r="G170" s="1"/>
  <c r="C171" a="1"/>
  <c r="C171" s="1"/>
  <c r="O171" s="1"/>
  <c r="AA8" i="3" s="1" a="1"/>
  <c r="AA8" s="1"/>
  <c r="G171" i="4" a="1"/>
  <c r="G171" s="1"/>
  <c r="C172" a="1"/>
  <c r="C172" s="1"/>
  <c r="G172" a="1"/>
  <c r="G172" s="1"/>
  <c r="K172" a="1"/>
  <c r="K172" s="1"/>
  <c r="C173" a="1"/>
  <c r="C173" s="1"/>
  <c r="G173" a="1"/>
  <c r="G173" s="1"/>
  <c r="K173" a="1"/>
  <c r="K173" s="1"/>
  <c r="C174" a="1"/>
  <c r="C174" s="1"/>
  <c r="O174" s="1"/>
  <c r="AD8" i="3" s="1" a="1"/>
  <c r="AD8" s="1"/>
  <c r="G174" i="4" a="1"/>
  <c r="G174" s="1"/>
  <c r="C175" a="1"/>
  <c r="C175" s="1"/>
  <c r="O175" s="1"/>
  <c r="B9" i="3" s="1" a="1"/>
  <c r="B9" s="1"/>
  <c r="G175" i="4" a="1"/>
  <c r="G175" s="1"/>
  <c r="C176" a="1"/>
  <c r="C176" s="1"/>
  <c r="G176" a="1"/>
  <c r="G176" s="1"/>
  <c r="K176" a="1"/>
  <c r="K176" s="1"/>
  <c r="C177" a="1"/>
  <c r="C177" s="1"/>
  <c r="G177" a="1"/>
  <c r="G177" s="1"/>
  <c r="K177" a="1"/>
  <c r="K177" s="1"/>
  <c r="C178" a="1"/>
  <c r="C178" s="1"/>
  <c r="O178" s="1"/>
  <c r="E9" i="3" s="1" a="1"/>
  <c r="E9" s="1"/>
  <c r="G178" i="4" a="1"/>
  <c r="G178" s="1"/>
  <c r="C179" a="1"/>
  <c r="C179" s="1"/>
  <c r="O179" s="1"/>
  <c r="F9" i="3" s="1" a="1"/>
  <c r="F9" s="1"/>
  <c r="G179" i="4" a="1"/>
  <c r="G179" s="1"/>
  <c r="C180" a="1"/>
  <c r="C180" s="1"/>
  <c r="G180" a="1"/>
  <c r="G180" s="1"/>
  <c r="K180" a="1"/>
  <c r="K180" s="1"/>
  <c r="C181" a="1"/>
  <c r="C181" s="1"/>
  <c r="G181" a="1"/>
  <c r="G181" s="1"/>
  <c r="K181" a="1"/>
  <c r="K181" s="1"/>
  <c r="C182" a="1"/>
  <c r="C182" s="1"/>
  <c r="O182" s="1"/>
  <c r="I9" i="3" s="1" a="1"/>
  <c r="I9" s="1"/>
  <c r="G182" i="4" a="1"/>
  <c r="G182" s="1"/>
  <c r="C183" a="1"/>
  <c r="C183" s="1"/>
  <c r="O183" s="1"/>
  <c r="J9" i="3" s="1" a="1"/>
  <c r="J9" s="1"/>
  <c r="G183" i="4" a="1"/>
  <c r="G183" s="1"/>
  <c r="C184" a="1"/>
  <c r="C184" s="1"/>
  <c r="G184" a="1"/>
  <c r="G184" s="1"/>
  <c r="K184" a="1"/>
  <c r="K184" s="1"/>
  <c r="C185" a="1"/>
  <c r="C185" s="1"/>
  <c r="G185" a="1"/>
  <c r="G185" s="1"/>
  <c r="K185" a="1"/>
  <c r="K185" s="1"/>
  <c r="C186" a="1"/>
  <c r="C186" s="1"/>
  <c r="O186" s="1"/>
  <c r="M9" i="3" s="1" a="1"/>
  <c r="M9" s="1"/>
  <c r="G186" i="4" a="1"/>
  <c r="G186" s="1"/>
  <c r="C187" a="1"/>
  <c r="C187" s="1"/>
  <c r="O187" s="1"/>
  <c r="N9" i="3" s="1" a="1"/>
  <c r="N9" s="1"/>
  <c r="G187" i="4" a="1"/>
  <c r="G187" s="1"/>
  <c r="C188" a="1"/>
  <c r="C188" s="1"/>
  <c r="G188" a="1"/>
  <c r="G188" s="1"/>
  <c r="K188" a="1"/>
  <c r="K188" s="1"/>
  <c r="C189" a="1"/>
  <c r="C189" s="1"/>
  <c r="G189" a="1"/>
  <c r="G189" s="1"/>
  <c r="K189" a="1"/>
  <c r="K189" s="1"/>
  <c r="C190" a="1"/>
  <c r="C190" s="1"/>
  <c r="O190" s="1"/>
  <c r="Q9" i="3" s="1" a="1"/>
  <c r="Q9" s="1"/>
  <c r="G190" i="4" a="1"/>
  <c r="G190" s="1"/>
  <c r="C191" a="1"/>
  <c r="C191" s="1"/>
  <c r="O191" s="1"/>
  <c r="R9" i="3" s="1" a="1"/>
  <c r="R9" s="1"/>
  <c r="G191" i="4" a="1"/>
  <c r="G191" s="1"/>
  <c r="C192" a="1"/>
  <c r="C192" s="1"/>
  <c r="G192" a="1"/>
  <c r="G192" s="1"/>
  <c r="K192" a="1"/>
  <c r="K192" s="1"/>
  <c r="C193" a="1"/>
  <c r="C193" s="1"/>
  <c r="G193" a="1"/>
  <c r="G193" s="1"/>
  <c r="K193" a="1"/>
  <c r="K193" s="1"/>
  <c r="C194" a="1"/>
  <c r="C194" s="1"/>
  <c r="O194" s="1"/>
  <c r="U9" i="3" s="1" a="1"/>
  <c r="U9" s="1"/>
  <c r="G194" i="4" a="1"/>
  <c r="G194" s="1"/>
  <c r="C195" a="1"/>
  <c r="C195" s="1"/>
  <c r="O195" s="1"/>
  <c r="V9" i="3" s="1" a="1"/>
  <c r="V9" s="1"/>
  <c r="G195" i="4" a="1"/>
  <c r="G195" s="1"/>
  <c r="C196" a="1"/>
  <c r="C196" s="1"/>
  <c r="G196" a="1"/>
  <c r="G196" s="1"/>
  <c r="K196" a="1"/>
  <c r="K196" s="1"/>
  <c r="C197" a="1"/>
  <c r="C197" s="1"/>
  <c r="G197" a="1"/>
  <c r="G197" s="1"/>
  <c r="K197" a="1"/>
  <c r="K197" s="1"/>
  <c r="C198" a="1"/>
  <c r="C198" s="1"/>
  <c r="O198" s="1"/>
  <c r="Y9" i="3" s="1" a="1"/>
  <c r="Y9" s="1"/>
  <c r="G198" i="4" a="1"/>
  <c r="G198" s="1"/>
  <c r="C199" a="1"/>
  <c r="C199" s="1"/>
  <c r="O199" s="1"/>
  <c r="Z9" i="3" s="1" a="1"/>
  <c r="Z9" s="1"/>
  <c r="G199" i="4" a="1"/>
  <c r="G199" s="1"/>
  <c r="C200" a="1"/>
  <c r="C200" s="1"/>
  <c r="G200" a="1"/>
  <c r="G200" s="1"/>
  <c r="I200" a="1"/>
  <c r="I200" s="1"/>
  <c r="K200" a="1"/>
  <c r="K200" s="1"/>
  <c r="M200" a="1"/>
  <c r="M200" s="1"/>
  <c r="D201" a="1"/>
  <c r="D201" s="1"/>
  <c r="F201" a="1"/>
  <c r="F201" s="1"/>
  <c r="H201" a="1"/>
  <c r="H201" s="1"/>
  <c r="J201" a="1"/>
  <c r="J201" s="1"/>
  <c r="L201" a="1"/>
  <c r="L201" s="1"/>
  <c r="L132" a="1"/>
  <c r="L132" s="1"/>
  <c r="H132" a="1"/>
  <c r="H132" s="1"/>
  <c r="D132" a="1"/>
  <c r="D132" s="1"/>
  <c r="K132" a="1"/>
  <c r="K132" s="1"/>
  <c r="G132" a="1"/>
  <c r="G132" s="1"/>
  <c r="L136" a="1"/>
  <c r="L136" s="1"/>
  <c r="H136" a="1"/>
  <c r="H136" s="1"/>
  <c r="D136" a="1"/>
  <c r="D136" s="1"/>
  <c r="K136" a="1"/>
  <c r="K136" s="1"/>
  <c r="G136" a="1"/>
  <c r="G136" s="1"/>
  <c r="L140" a="1"/>
  <c r="L140" s="1"/>
  <c r="H140" a="1"/>
  <c r="H140" s="1"/>
  <c r="D140" a="1"/>
  <c r="D140" s="1"/>
  <c r="K140" a="1"/>
  <c r="K140" s="1"/>
  <c r="G140" a="1"/>
  <c r="G140" s="1"/>
  <c r="L144" a="1"/>
  <c r="L144" s="1"/>
  <c r="H144" a="1"/>
  <c r="H144" s="1"/>
  <c r="D144" a="1"/>
  <c r="D144" s="1"/>
  <c r="K144" a="1"/>
  <c r="K144" s="1"/>
  <c r="G144" a="1"/>
  <c r="G144" s="1"/>
  <c r="L148" a="1"/>
  <c r="L148" s="1"/>
  <c r="H148" a="1"/>
  <c r="H148" s="1"/>
  <c r="D148" a="1"/>
  <c r="D148" s="1"/>
  <c r="K148" a="1"/>
  <c r="K148" s="1"/>
  <c r="G148" a="1"/>
  <c r="G148" s="1"/>
  <c r="L152" a="1"/>
  <c r="L152" s="1"/>
  <c r="H152" a="1"/>
  <c r="H152" s="1"/>
  <c r="M152" a="1"/>
  <c r="M152" s="1"/>
  <c r="I152" a="1"/>
  <c r="I152" s="1"/>
  <c r="F152" a="1"/>
  <c r="F152" s="1"/>
  <c r="L156" a="1"/>
  <c r="L156" s="1"/>
  <c r="H156" a="1"/>
  <c r="H156" s="1"/>
  <c r="D156" a="1"/>
  <c r="D156" s="1"/>
  <c r="K156" a="1"/>
  <c r="K156" s="1"/>
  <c r="G156" a="1"/>
  <c r="G156" s="1"/>
  <c r="L160" a="1"/>
  <c r="L160" s="1"/>
  <c r="H160" a="1"/>
  <c r="H160" s="1"/>
  <c r="D160" a="1"/>
  <c r="D160" s="1"/>
  <c r="K160" a="1"/>
  <c r="K160" s="1"/>
  <c r="G160" a="1"/>
  <c r="G160" s="1"/>
  <c r="E106" a="1"/>
  <c r="E106" s="1"/>
  <c r="I106" a="1"/>
  <c r="I106" s="1"/>
  <c r="M106" a="1"/>
  <c r="M106" s="1"/>
  <c r="G107" a="1"/>
  <c r="G107" s="1"/>
  <c r="K107" a="1"/>
  <c r="K107" s="1"/>
  <c r="E108" a="1"/>
  <c r="E108" s="1"/>
  <c r="I108" a="1"/>
  <c r="I108" s="1"/>
  <c r="M108" a="1"/>
  <c r="M108" s="1"/>
  <c r="G109" a="1"/>
  <c r="G109" s="1"/>
  <c r="K109" a="1"/>
  <c r="K109" s="1"/>
  <c r="E110" a="1"/>
  <c r="E110" s="1"/>
  <c r="I110" a="1"/>
  <c r="I110" s="1"/>
  <c r="M110" a="1"/>
  <c r="M110" s="1"/>
  <c r="G111" a="1"/>
  <c r="G111" s="1"/>
  <c r="K111" a="1"/>
  <c r="K111" s="1"/>
  <c r="E112" a="1"/>
  <c r="E112" s="1"/>
  <c r="I112" a="1"/>
  <c r="I112" s="1"/>
  <c r="M112" a="1"/>
  <c r="M112" s="1"/>
  <c r="G113" a="1"/>
  <c r="G113" s="1"/>
  <c r="K113" a="1"/>
  <c r="K113" s="1"/>
  <c r="E114" a="1"/>
  <c r="E114" s="1"/>
  <c r="I114" a="1"/>
  <c r="I114" s="1"/>
  <c r="M114" a="1"/>
  <c r="M114" s="1"/>
  <c r="G115" a="1"/>
  <c r="G115" s="1"/>
  <c r="K115" a="1"/>
  <c r="K115" s="1"/>
  <c r="E116" a="1"/>
  <c r="E116" s="1"/>
  <c r="I116" a="1"/>
  <c r="I116" s="1"/>
  <c r="M116" a="1"/>
  <c r="M116" s="1"/>
  <c r="G117" a="1"/>
  <c r="G117" s="1"/>
  <c r="K117" a="1"/>
  <c r="K117" s="1"/>
  <c r="E118" a="1"/>
  <c r="E118" s="1"/>
  <c r="I118" a="1"/>
  <c r="I118" s="1"/>
  <c r="M118" a="1"/>
  <c r="M118" s="1"/>
  <c r="G119" a="1"/>
  <c r="G119" s="1"/>
  <c r="K119" a="1"/>
  <c r="K119" s="1"/>
  <c r="E120" a="1"/>
  <c r="E120" s="1"/>
  <c r="I120" a="1"/>
  <c r="I120" s="1"/>
  <c r="M120" a="1"/>
  <c r="M120" s="1"/>
  <c r="G121" a="1"/>
  <c r="G121" s="1"/>
  <c r="K121" a="1"/>
  <c r="K121" s="1"/>
  <c r="E122" a="1"/>
  <c r="E122" s="1"/>
  <c r="I122" a="1"/>
  <c r="I122" s="1"/>
  <c r="M122" a="1"/>
  <c r="M122" s="1"/>
  <c r="G123" a="1"/>
  <c r="G123" s="1"/>
  <c r="K123" a="1"/>
  <c r="K123" s="1"/>
  <c r="E124" a="1"/>
  <c r="E124" s="1"/>
  <c r="I124" a="1"/>
  <c r="I124" s="1"/>
  <c r="M124" a="1"/>
  <c r="M124" s="1"/>
  <c r="G125" a="1"/>
  <c r="G125" s="1"/>
  <c r="K125" a="1"/>
  <c r="K125" s="1"/>
  <c r="E126" a="1"/>
  <c r="E126" s="1"/>
  <c r="I126" a="1"/>
  <c r="I126" s="1"/>
  <c r="M126" a="1"/>
  <c r="M126" s="1"/>
  <c r="G127" a="1"/>
  <c r="G127" s="1"/>
  <c r="K127" a="1"/>
  <c r="K127" s="1"/>
  <c r="E128" a="1"/>
  <c r="E128" s="1"/>
  <c r="I128" a="1"/>
  <c r="I128" s="1"/>
  <c r="M128" a="1"/>
  <c r="M128" s="1"/>
  <c r="G129" a="1"/>
  <c r="G129" s="1"/>
  <c r="L37" a="1"/>
  <c r="L37" s="1"/>
  <c r="H37" a="1"/>
  <c r="H37" s="1"/>
  <c r="D37" a="1"/>
  <c r="D37" s="1"/>
  <c r="K37" a="1"/>
  <c r="K37" s="1"/>
  <c r="G37" a="1"/>
  <c r="G37" s="1"/>
  <c r="C37" a="1"/>
  <c r="C37" s="1"/>
  <c r="L39" a="1"/>
  <c r="L39" s="1"/>
  <c r="H39" a="1"/>
  <c r="H39" s="1"/>
  <c r="D39" a="1"/>
  <c r="D39" s="1"/>
  <c r="K39" a="1"/>
  <c r="K39" s="1"/>
  <c r="G39" a="1"/>
  <c r="G39" s="1"/>
  <c r="C39" a="1"/>
  <c r="C39" s="1"/>
  <c r="L41" a="1"/>
  <c r="L41" s="1"/>
  <c r="H41" a="1"/>
  <c r="H41" s="1"/>
  <c r="D41" a="1"/>
  <c r="D41" s="1"/>
  <c r="K41" a="1"/>
  <c r="K41" s="1"/>
  <c r="G41" a="1"/>
  <c r="G41" s="1"/>
  <c r="C41" a="1"/>
  <c r="C41" s="1"/>
  <c r="L43" a="1"/>
  <c r="L43" s="1"/>
  <c r="H43" a="1"/>
  <c r="H43" s="1"/>
  <c r="D43" a="1"/>
  <c r="D43" s="1"/>
  <c r="K43" a="1"/>
  <c r="K43" s="1"/>
  <c r="G43" a="1"/>
  <c r="G43" s="1"/>
  <c r="C43" a="1"/>
  <c r="C43" s="1"/>
  <c r="L45" a="1"/>
  <c r="L45" s="1"/>
  <c r="H45" a="1"/>
  <c r="H45" s="1"/>
  <c r="D45" a="1"/>
  <c r="D45" s="1"/>
  <c r="K45" a="1"/>
  <c r="K45" s="1"/>
  <c r="G45" a="1"/>
  <c r="G45" s="1"/>
  <c r="C45" a="1"/>
  <c r="C45" s="1"/>
  <c r="L47" a="1"/>
  <c r="L47" s="1"/>
  <c r="H47" a="1"/>
  <c r="H47" s="1"/>
  <c r="D47" a="1"/>
  <c r="D47" s="1"/>
  <c r="K47" a="1"/>
  <c r="K47" s="1"/>
  <c r="G47" a="1"/>
  <c r="G47" s="1"/>
  <c r="C47" a="1"/>
  <c r="C47" s="1"/>
  <c r="L49" a="1"/>
  <c r="L49" s="1"/>
  <c r="H49" a="1"/>
  <c r="H49" s="1"/>
  <c r="D49" a="1"/>
  <c r="D49" s="1"/>
  <c r="K49" a="1"/>
  <c r="K49" s="1"/>
  <c r="G49" a="1"/>
  <c r="G49" s="1"/>
  <c r="C49" a="1"/>
  <c r="C49" s="1"/>
  <c r="L51" a="1"/>
  <c r="L51" s="1"/>
  <c r="H51" a="1"/>
  <c r="H51" s="1"/>
  <c r="D51" a="1"/>
  <c r="D51" s="1"/>
  <c r="K51" a="1"/>
  <c r="K51" s="1"/>
  <c r="G51" a="1"/>
  <c r="G51" s="1"/>
  <c r="C51" a="1"/>
  <c r="C51" s="1"/>
  <c r="L53" a="1"/>
  <c r="L53" s="1"/>
  <c r="H53" a="1"/>
  <c r="H53" s="1"/>
  <c r="D53" a="1"/>
  <c r="D53" s="1"/>
  <c r="K53" a="1"/>
  <c r="K53" s="1"/>
  <c r="G53" a="1"/>
  <c r="G53" s="1"/>
  <c r="C53" a="1"/>
  <c r="C53" s="1"/>
  <c r="L55" a="1"/>
  <c r="L55" s="1"/>
  <c r="H55" a="1"/>
  <c r="H55" s="1"/>
  <c r="D55" a="1"/>
  <c r="D55" s="1"/>
  <c r="K55" a="1"/>
  <c r="K55" s="1"/>
  <c r="G55" a="1"/>
  <c r="G55" s="1"/>
  <c r="C55" a="1"/>
  <c r="C55" s="1"/>
  <c r="L57" a="1"/>
  <c r="L57" s="1"/>
  <c r="M57" a="1"/>
  <c r="M57" s="1"/>
  <c r="F57" a="1"/>
  <c r="F57" s="1"/>
  <c r="I57" a="1"/>
  <c r="I57" s="1"/>
  <c r="G57" a="1"/>
  <c r="G57" s="1"/>
  <c r="C57" a="1"/>
  <c r="C57" s="1"/>
  <c r="L59" a="1"/>
  <c r="L59" s="1"/>
  <c r="H59" a="1"/>
  <c r="H59" s="1"/>
  <c r="D59" a="1"/>
  <c r="D59" s="1"/>
  <c r="K59" a="1"/>
  <c r="K59" s="1"/>
  <c r="G59" a="1"/>
  <c r="G59" s="1"/>
  <c r="C59" a="1"/>
  <c r="C59" s="1"/>
  <c r="L61" a="1"/>
  <c r="L61" s="1"/>
  <c r="H61" a="1"/>
  <c r="H61" s="1"/>
  <c r="D61" a="1"/>
  <c r="D61" s="1"/>
  <c r="K61" a="1"/>
  <c r="K61" s="1"/>
  <c r="G61" a="1"/>
  <c r="G61" s="1"/>
  <c r="C61" a="1"/>
  <c r="C61" s="1"/>
  <c r="L63" a="1"/>
  <c r="L63" s="1"/>
  <c r="H63" a="1"/>
  <c r="H63" s="1"/>
  <c r="D63" a="1"/>
  <c r="D63" s="1"/>
  <c r="K63" a="1"/>
  <c r="K63" s="1"/>
  <c r="G63" a="1"/>
  <c r="G63" s="1"/>
  <c r="C63" a="1"/>
  <c r="C63" s="1"/>
  <c r="L65" a="1"/>
  <c r="L65" s="1"/>
  <c r="H65" a="1"/>
  <c r="H65" s="1"/>
  <c r="D65" a="1"/>
  <c r="D65" s="1"/>
  <c r="K65" a="1"/>
  <c r="K65" s="1"/>
  <c r="G65" a="1"/>
  <c r="G65" s="1"/>
  <c r="C65" a="1"/>
  <c r="C65" s="1"/>
  <c r="L67" a="1"/>
  <c r="L67" s="1"/>
  <c r="H67" a="1"/>
  <c r="H67" s="1"/>
  <c r="D67" a="1"/>
  <c r="D67" s="1"/>
  <c r="K67" a="1"/>
  <c r="K67" s="1"/>
  <c r="G67" a="1"/>
  <c r="G67" s="1"/>
  <c r="C67" a="1"/>
  <c r="C67" s="1"/>
  <c r="L69" a="1"/>
  <c r="L69" s="1"/>
  <c r="H69" a="1"/>
  <c r="H69" s="1"/>
  <c r="D69" a="1"/>
  <c r="D69" s="1"/>
  <c r="K69" a="1"/>
  <c r="K69" s="1"/>
  <c r="G69" a="1"/>
  <c r="G69" s="1"/>
  <c r="C69" a="1"/>
  <c r="C69" s="1"/>
  <c r="L71" a="1"/>
  <c r="L71" s="1"/>
  <c r="H71" a="1"/>
  <c r="H71" s="1"/>
  <c r="D71" a="1"/>
  <c r="D71" s="1"/>
  <c r="K71" a="1"/>
  <c r="K71" s="1"/>
  <c r="G71" a="1"/>
  <c r="G71" s="1"/>
  <c r="C71" a="1"/>
  <c r="C71" s="1"/>
  <c r="L73" a="1"/>
  <c r="L73" s="1"/>
  <c r="H73" a="1"/>
  <c r="H73" s="1"/>
  <c r="D73" a="1"/>
  <c r="D73" s="1"/>
  <c r="K73" a="1"/>
  <c r="K73" s="1"/>
  <c r="G73" a="1"/>
  <c r="G73" s="1"/>
  <c r="C73" a="1"/>
  <c r="C73" s="1"/>
  <c r="L75" a="1"/>
  <c r="L75" s="1"/>
  <c r="H75" a="1"/>
  <c r="H75" s="1"/>
  <c r="D75" a="1"/>
  <c r="D75" s="1"/>
  <c r="K75" a="1"/>
  <c r="K75" s="1"/>
  <c r="G75" a="1"/>
  <c r="G75" s="1"/>
  <c r="C75" a="1"/>
  <c r="C75" s="1"/>
  <c r="L77" a="1"/>
  <c r="L77" s="1"/>
  <c r="H77" a="1"/>
  <c r="H77" s="1"/>
  <c r="D77" a="1"/>
  <c r="D77" s="1"/>
  <c r="K77" a="1"/>
  <c r="K77" s="1"/>
  <c r="G77" a="1"/>
  <c r="G77" s="1"/>
  <c r="C77" a="1"/>
  <c r="C77" s="1"/>
  <c r="L79" a="1"/>
  <c r="L79" s="1"/>
  <c r="H79" a="1"/>
  <c r="H79" s="1"/>
  <c r="D79" a="1"/>
  <c r="D79" s="1"/>
  <c r="K79" a="1"/>
  <c r="K79" s="1"/>
  <c r="G79" a="1"/>
  <c r="G79" s="1"/>
  <c r="C79" a="1"/>
  <c r="C79" s="1"/>
  <c r="L81" a="1"/>
  <c r="L81" s="1"/>
  <c r="H81" a="1"/>
  <c r="H81" s="1"/>
  <c r="D81" a="1"/>
  <c r="D81" s="1"/>
  <c r="K81" a="1"/>
  <c r="K81" s="1"/>
  <c r="G81" a="1"/>
  <c r="G81" s="1"/>
  <c r="C81" a="1"/>
  <c r="C81" s="1"/>
  <c r="L83" a="1"/>
  <c r="L83" s="1"/>
  <c r="H83" a="1"/>
  <c r="H83" s="1"/>
  <c r="D83" a="1"/>
  <c r="D83" s="1"/>
  <c r="K83" a="1"/>
  <c r="K83" s="1"/>
  <c r="G83" a="1"/>
  <c r="G83" s="1"/>
  <c r="C83" a="1"/>
  <c r="C83" s="1"/>
  <c r="L85" a="1"/>
  <c r="L85" s="1"/>
  <c r="H85" a="1"/>
  <c r="H85" s="1"/>
  <c r="D85" a="1"/>
  <c r="D85" s="1"/>
  <c r="K85" a="1"/>
  <c r="K85" s="1"/>
  <c r="G85" a="1"/>
  <c r="G85" s="1"/>
  <c r="C85" a="1"/>
  <c r="C85" s="1"/>
  <c r="L87" a="1"/>
  <c r="L87" s="1"/>
  <c r="H87" a="1"/>
  <c r="H87" s="1"/>
  <c r="D87" a="1"/>
  <c r="D87" s="1"/>
  <c r="K87" a="1"/>
  <c r="K87" s="1"/>
  <c r="G87" a="1"/>
  <c r="G87" s="1"/>
  <c r="C87" a="1"/>
  <c r="C87" s="1"/>
  <c r="L89" a="1"/>
  <c r="L89" s="1"/>
  <c r="H89" a="1"/>
  <c r="H89" s="1"/>
  <c r="D89" a="1"/>
  <c r="D89" s="1"/>
  <c r="K89" a="1"/>
  <c r="K89" s="1"/>
  <c r="G89" a="1"/>
  <c r="G89" s="1"/>
  <c r="C89" a="1"/>
  <c r="C89" s="1"/>
  <c r="L91" a="1"/>
  <c r="L91" s="1"/>
  <c r="H91" a="1"/>
  <c r="H91" s="1"/>
  <c r="D91" a="1"/>
  <c r="D91" s="1"/>
  <c r="K91" a="1"/>
  <c r="K91" s="1"/>
  <c r="G91" a="1"/>
  <c r="G91" s="1"/>
  <c r="C91" a="1"/>
  <c r="C91" s="1"/>
  <c r="L93" a="1"/>
  <c r="L93" s="1"/>
  <c r="H93" a="1"/>
  <c r="H93" s="1"/>
  <c r="D93" a="1"/>
  <c r="D93" s="1"/>
  <c r="K93" a="1"/>
  <c r="K93" s="1"/>
  <c r="G93" a="1"/>
  <c r="G93" s="1"/>
  <c r="C93" a="1"/>
  <c r="C93" s="1"/>
  <c r="L95" a="1"/>
  <c r="L95" s="1"/>
  <c r="H95" a="1"/>
  <c r="H95" s="1"/>
  <c r="D95" a="1"/>
  <c r="D95" s="1"/>
  <c r="K95" a="1"/>
  <c r="K95" s="1"/>
  <c r="G95" a="1"/>
  <c r="G95" s="1"/>
  <c r="C95" a="1"/>
  <c r="C95" s="1"/>
  <c r="L97" a="1"/>
  <c r="L97" s="1"/>
  <c r="H97" a="1"/>
  <c r="H97" s="1"/>
  <c r="D97" a="1"/>
  <c r="D97" s="1"/>
  <c r="K97" a="1"/>
  <c r="K97" s="1"/>
  <c r="G97" a="1"/>
  <c r="G97" s="1"/>
  <c r="C97" a="1"/>
  <c r="C97" s="1"/>
  <c r="L99" a="1"/>
  <c r="L99" s="1"/>
  <c r="H99" a="1"/>
  <c r="H99" s="1"/>
  <c r="D99" a="1"/>
  <c r="D99" s="1"/>
  <c r="K99" a="1"/>
  <c r="K99" s="1"/>
  <c r="G99" a="1"/>
  <c r="G99" s="1"/>
  <c r="C99" a="1"/>
  <c r="C99" s="1"/>
  <c r="L101" a="1"/>
  <c r="L101" s="1"/>
  <c r="H101" a="1"/>
  <c r="H101" s="1"/>
  <c r="D101" a="1"/>
  <c r="D101" s="1"/>
  <c r="K101" a="1"/>
  <c r="K101" s="1"/>
  <c r="G101" a="1"/>
  <c r="G101" s="1"/>
  <c r="C101" a="1"/>
  <c r="C101" s="1"/>
  <c r="L103" a="1"/>
  <c r="L103" s="1"/>
  <c r="H103" a="1"/>
  <c r="H103" s="1"/>
  <c r="D103" a="1"/>
  <c r="D103" s="1"/>
  <c r="K103" a="1"/>
  <c r="K103" s="1"/>
  <c r="G103" a="1"/>
  <c r="G103" s="1"/>
  <c r="C103" a="1"/>
  <c r="C103" s="1"/>
  <c r="J105" a="1"/>
  <c r="J105" s="1"/>
  <c r="H105" a="1"/>
  <c r="H105" s="1"/>
  <c r="D105" a="1"/>
  <c r="D105" s="1"/>
  <c r="E105" a="1"/>
  <c r="E105" s="1"/>
  <c r="N38" a="1"/>
  <c r="N38" s="1"/>
  <c r="J38" a="1"/>
  <c r="J38" s="1"/>
  <c r="F38" a="1"/>
  <c r="F38" s="1"/>
  <c r="M38" a="1"/>
  <c r="M38" s="1"/>
  <c r="I38" a="1"/>
  <c r="I38" s="1"/>
  <c r="E38" a="1"/>
  <c r="E38" s="1"/>
  <c r="N42" a="1"/>
  <c r="N42" s="1"/>
  <c r="J42" a="1"/>
  <c r="J42" s="1"/>
  <c r="F42" a="1"/>
  <c r="F42" s="1"/>
  <c r="M42" a="1"/>
  <c r="M42" s="1"/>
  <c r="I42" a="1"/>
  <c r="I42" s="1"/>
  <c r="E42" a="1"/>
  <c r="E42" s="1"/>
  <c r="N46" a="1"/>
  <c r="N46" s="1"/>
  <c r="J46" a="1"/>
  <c r="J46" s="1"/>
  <c r="F46" a="1"/>
  <c r="F46" s="1"/>
  <c r="M46" a="1"/>
  <c r="M46" s="1"/>
  <c r="I46" a="1"/>
  <c r="I46" s="1"/>
  <c r="E46" a="1"/>
  <c r="E46" s="1"/>
  <c r="N50" a="1"/>
  <c r="N50" s="1"/>
  <c r="J50" a="1"/>
  <c r="J50" s="1"/>
  <c r="F50" a="1"/>
  <c r="F50" s="1"/>
  <c r="M50" a="1"/>
  <c r="M50" s="1"/>
  <c r="I50" a="1"/>
  <c r="I50" s="1"/>
  <c r="E50" a="1"/>
  <c r="E50" s="1"/>
  <c r="N54" a="1"/>
  <c r="N54" s="1"/>
  <c r="J54" a="1"/>
  <c r="J54" s="1"/>
  <c r="F54" a="1"/>
  <c r="F54" s="1"/>
  <c r="M54" a="1"/>
  <c r="M54" s="1"/>
  <c r="I54" a="1"/>
  <c r="I54" s="1"/>
  <c r="E54" a="1"/>
  <c r="E54" s="1"/>
  <c r="N56" a="1"/>
  <c r="N56" s="1"/>
  <c r="J56" a="1"/>
  <c r="J56" s="1"/>
  <c r="F56" a="1"/>
  <c r="F56" s="1"/>
  <c r="M56" a="1"/>
  <c r="M56" s="1"/>
  <c r="I56" a="1"/>
  <c r="I56" s="1"/>
  <c r="E56" a="1"/>
  <c r="E56" s="1"/>
  <c r="N60" a="1"/>
  <c r="N60" s="1"/>
  <c r="J60" a="1"/>
  <c r="J60" s="1"/>
  <c r="F60" a="1"/>
  <c r="F60" s="1"/>
  <c r="M60" a="1"/>
  <c r="M60" s="1"/>
  <c r="I60" a="1"/>
  <c r="I60" s="1"/>
  <c r="E60" a="1"/>
  <c r="E60" s="1"/>
  <c r="N64" a="1"/>
  <c r="N64" s="1"/>
  <c r="J64" a="1"/>
  <c r="J64" s="1"/>
  <c r="F64" a="1"/>
  <c r="F64" s="1"/>
  <c r="M64" a="1"/>
  <c r="M64" s="1"/>
  <c r="I64" a="1"/>
  <c r="I64" s="1"/>
  <c r="E64" a="1"/>
  <c r="E64" s="1"/>
  <c r="N68" a="1"/>
  <c r="N68" s="1"/>
  <c r="J68" a="1"/>
  <c r="J68" s="1"/>
  <c r="F68" a="1"/>
  <c r="F68" s="1"/>
  <c r="M68" a="1"/>
  <c r="M68" s="1"/>
  <c r="I68" a="1"/>
  <c r="I68" s="1"/>
  <c r="E68" a="1"/>
  <c r="E68" s="1"/>
  <c r="N72" a="1"/>
  <c r="N72" s="1"/>
  <c r="J72" a="1"/>
  <c r="J72" s="1"/>
  <c r="F72" a="1"/>
  <c r="F72" s="1"/>
  <c r="M72" a="1"/>
  <c r="M72" s="1"/>
  <c r="I72" a="1"/>
  <c r="I72" s="1"/>
  <c r="E72" a="1"/>
  <c r="E72" s="1"/>
  <c r="N76" a="1"/>
  <c r="N76" s="1"/>
  <c r="J76" a="1"/>
  <c r="J76" s="1"/>
  <c r="F76" a="1"/>
  <c r="F76" s="1"/>
  <c r="M76" a="1"/>
  <c r="M76" s="1"/>
  <c r="I76" a="1"/>
  <c r="I76" s="1"/>
  <c r="E76" a="1"/>
  <c r="E76" s="1"/>
  <c r="N80" a="1"/>
  <c r="N80" s="1"/>
  <c r="J80" a="1"/>
  <c r="J80" s="1"/>
  <c r="F80" a="1"/>
  <c r="F80" s="1"/>
  <c r="M80" a="1"/>
  <c r="M80" s="1"/>
  <c r="I80" a="1"/>
  <c r="I80" s="1"/>
  <c r="E80" a="1"/>
  <c r="E80" s="1"/>
  <c r="N84" a="1"/>
  <c r="N84" s="1"/>
  <c r="J84" a="1"/>
  <c r="J84" s="1"/>
  <c r="F84" a="1"/>
  <c r="F84" s="1"/>
  <c r="M84" a="1"/>
  <c r="M84" s="1"/>
  <c r="I84" a="1"/>
  <c r="I84" s="1"/>
  <c r="E84" a="1"/>
  <c r="E84" s="1"/>
  <c r="N88" a="1"/>
  <c r="N88" s="1"/>
  <c r="J88" a="1"/>
  <c r="J88" s="1"/>
  <c r="F88" a="1"/>
  <c r="F88" s="1"/>
  <c r="M88" a="1"/>
  <c r="M88" s="1"/>
  <c r="I88" a="1"/>
  <c r="I88" s="1"/>
  <c r="E88" a="1"/>
  <c r="E88" s="1"/>
  <c r="N92" a="1"/>
  <c r="N92" s="1"/>
  <c r="J92" a="1"/>
  <c r="J92" s="1"/>
  <c r="F92" a="1"/>
  <c r="F92" s="1"/>
  <c r="M92" a="1"/>
  <c r="M92" s="1"/>
  <c r="I92" a="1"/>
  <c r="I92" s="1"/>
  <c r="E92" a="1"/>
  <c r="E92" s="1"/>
  <c r="N96" a="1"/>
  <c r="N96" s="1"/>
  <c r="J96" a="1"/>
  <c r="J96" s="1"/>
  <c r="F96" a="1"/>
  <c r="F96" s="1"/>
  <c r="M96" a="1"/>
  <c r="M96" s="1"/>
  <c r="I96" a="1"/>
  <c r="I96" s="1"/>
  <c r="E96" a="1"/>
  <c r="E96" s="1"/>
  <c r="N100" a="1"/>
  <c r="N100" s="1"/>
  <c r="J100" a="1"/>
  <c r="J100" s="1"/>
  <c r="F100" a="1"/>
  <c r="F100" s="1"/>
  <c r="M100" a="1"/>
  <c r="M100" s="1"/>
  <c r="I100" a="1"/>
  <c r="I100" s="1"/>
  <c r="E100" a="1"/>
  <c r="E100" s="1"/>
  <c r="N104" a="1"/>
  <c r="N104" s="1"/>
  <c r="J104" a="1"/>
  <c r="J104" s="1"/>
  <c r="F104" a="1"/>
  <c r="F104" s="1"/>
  <c r="M104" a="1"/>
  <c r="M104" s="1"/>
  <c r="I104" a="1"/>
  <c r="I104" s="1"/>
  <c r="E104" a="1"/>
  <c r="E104" s="1"/>
  <c r="N105" a="1"/>
  <c r="N105" s="1"/>
  <c r="F106" a="1"/>
  <c r="F106" s="1"/>
  <c r="J106" a="1"/>
  <c r="J106" s="1"/>
  <c r="N106" a="1"/>
  <c r="N106" s="1"/>
  <c r="F107" a="1"/>
  <c r="F107" s="1"/>
  <c r="J107" a="1"/>
  <c r="J107" s="1"/>
  <c r="N107" a="1"/>
  <c r="N107" s="1"/>
  <c r="F108" a="1"/>
  <c r="F108" s="1"/>
  <c r="J108" a="1"/>
  <c r="J108" s="1"/>
  <c r="N108" a="1"/>
  <c r="N108" s="1"/>
  <c r="F109" a="1"/>
  <c r="F109" s="1"/>
  <c r="J109" a="1"/>
  <c r="J109" s="1"/>
  <c r="N109" a="1"/>
  <c r="N109" s="1"/>
  <c r="F110" a="1"/>
  <c r="F110" s="1"/>
  <c r="J110" a="1"/>
  <c r="J110" s="1"/>
  <c r="N110" a="1"/>
  <c r="N110" s="1"/>
  <c r="F111" a="1"/>
  <c r="F111" s="1"/>
  <c r="J111" a="1"/>
  <c r="J111" s="1"/>
  <c r="N111" a="1"/>
  <c r="N111" s="1"/>
  <c r="F112" a="1"/>
  <c r="F112" s="1"/>
  <c r="J112" a="1"/>
  <c r="J112" s="1"/>
  <c r="N112" a="1"/>
  <c r="N112" s="1"/>
  <c r="F113" a="1"/>
  <c r="F113" s="1"/>
  <c r="J113" a="1"/>
  <c r="J113" s="1"/>
  <c r="N113" a="1"/>
  <c r="N113" s="1"/>
  <c r="F114" a="1"/>
  <c r="F114" s="1"/>
  <c r="J114" a="1"/>
  <c r="J114" s="1"/>
  <c r="N114" a="1"/>
  <c r="N114" s="1"/>
  <c r="F115" a="1"/>
  <c r="F115" s="1"/>
  <c r="J115" a="1"/>
  <c r="J115" s="1"/>
  <c r="N115" a="1"/>
  <c r="N115" s="1"/>
  <c r="F116" a="1"/>
  <c r="F116" s="1"/>
  <c r="J116" a="1"/>
  <c r="J116" s="1"/>
  <c r="N116" a="1"/>
  <c r="N116" s="1"/>
  <c r="F117" a="1"/>
  <c r="F117" s="1"/>
  <c r="J117" a="1"/>
  <c r="J117" s="1"/>
  <c r="N117" a="1"/>
  <c r="N117" s="1"/>
  <c r="F118" a="1"/>
  <c r="F118" s="1"/>
  <c r="J118" a="1"/>
  <c r="J118" s="1"/>
  <c r="N118" a="1"/>
  <c r="N118" s="1"/>
  <c r="F119" a="1"/>
  <c r="F119" s="1"/>
  <c r="J119" a="1"/>
  <c r="J119" s="1"/>
  <c r="N119" a="1"/>
  <c r="N119" s="1"/>
  <c r="F120" a="1"/>
  <c r="F120" s="1"/>
  <c r="J120" a="1"/>
  <c r="J120" s="1"/>
  <c r="N120" a="1"/>
  <c r="N120" s="1"/>
  <c r="F121" a="1"/>
  <c r="F121" s="1"/>
  <c r="J121" a="1"/>
  <c r="J121" s="1"/>
  <c r="N121" a="1"/>
  <c r="N121" s="1"/>
  <c r="F122" a="1"/>
  <c r="F122" s="1"/>
  <c r="J122" a="1"/>
  <c r="J122" s="1"/>
  <c r="N122" a="1"/>
  <c r="N122" s="1"/>
  <c r="F123" a="1"/>
  <c r="F123" s="1"/>
  <c r="J123" a="1"/>
  <c r="J123" s="1"/>
  <c r="N123" a="1"/>
  <c r="N123" s="1"/>
  <c r="F124" a="1"/>
  <c r="F124" s="1"/>
  <c r="J124" a="1"/>
  <c r="J124" s="1"/>
  <c r="N124" a="1"/>
  <c r="N124" s="1"/>
  <c r="F125" a="1"/>
  <c r="F125" s="1"/>
  <c r="J125" a="1"/>
  <c r="J125" s="1"/>
  <c r="N125" a="1"/>
  <c r="N125" s="1"/>
  <c r="F126" a="1"/>
  <c r="F126" s="1"/>
  <c r="J126" a="1"/>
  <c r="J126" s="1"/>
  <c r="N126" a="1"/>
  <c r="N126" s="1"/>
  <c r="F127" a="1"/>
  <c r="F127" s="1"/>
  <c r="J127" a="1"/>
  <c r="J127" s="1"/>
  <c r="N127" a="1"/>
  <c r="N127" s="1"/>
  <c r="F128" a="1"/>
  <c r="F128" s="1"/>
  <c r="J128" a="1"/>
  <c r="J128" s="1"/>
  <c r="N128" a="1"/>
  <c r="N128" s="1"/>
  <c r="F129" a="1"/>
  <c r="F129" s="1"/>
  <c r="I129" a="1"/>
  <c r="I129" s="1"/>
  <c r="K129" a="1"/>
  <c r="K129" s="1"/>
  <c r="M129" a="1"/>
  <c r="M129" s="1"/>
  <c r="D130" a="1"/>
  <c r="D130" s="1"/>
  <c r="F130" a="1"/>
  <c r="F130" s="1"/>
  <c r="H130" a="1"/>
  <c r="H130" s="1"/>
  <c r="J130" a="1"/>
  <c r="J130" s="1"/>
  <c r="L130" a="1"/>
  <c r="L130" s="1"/>
  <c r="N130" a="1"/>
  <c r="N130" s="1"/>
  <c r="L36" a="1"/>
  <c r="L36" s="1"/>
  <c r="H36" a="1"/>
  <c r="H36" s="1"/>
  <c r="D36" a="1"/>
  <c r="D36" s="1"/>
  <c r="K36" a="1"/>
  <c r="K36" s="1"/>
  <c r="G36" a="1"/>
  <c r="G36" s="1"/>
  <c r="C36" a="1"/>
  <c r="C36" s="1"/>
  <c r="L40" a="1"/>
  <c r="L40" s="1"/>
  <c r="H40" a="1"/>
  <c r="H40" s="1"/>
  <c r="D40" a="1"/>
  <c r="D40" s="1"/>
  <c r="K40" a="1"/>
  <c r="K40" s="1"/>
  <c r="G40" a="1"/>
  <c r="G40" s="1"/>
  <c r="C40" a="1"/>
  <c r="C40" s="1"/>
  <c r="L44" a="1"/>
  <c r="L44" s="1"/>
  <c r="H44" a="1"/>
  <c r="H44" s="1"/>
  <c r="D44" a="1"/>
  <c r="D44" s="1"/>
  <c r="K44" a="1"/>
  <c r="K44" s="1"/>
  <c r="G44" a="1"/>
  <c r="G44" s="1"/>
  <c r="C44" a="1"/>
  <c r="C44" s="1"/>
  <c r="L48" a="1"/>
  <c r="L48" s="1"/>
  <c r="H48" a="1"/>
  <c r="H48" s="1"/>
  <c r="D48" a="1"/>
  <c r="D48" s="1"/>
  <c r="K48" a="1"/>
  <c r="K48" s="1"/>
  <c r="G48" a="1"/>
  <c r="G48" s="1"/>
  <c r="C48" a="1"/>
  <c r="C48" s="1"/>
  <c r="L52" a="1"/>
  <c r="L52" s="1"/>
  <c r="H52" a="1"/>
  <c r="H52" s="1"/>
  <c r="D52" a="1"/>
  <c r="D52" s="1"/>
  <c r="K52" a="1"/>
  <c r="K52" s="1"/>
  <c r="G52" a="1"/>
  <c r="G52" s="1"/>
  <c r="C52" a="1"/>
  <c r="C52" s="1"/>
  <c r="L58" a="1"/>
  <c r="L58" s="1"/>
  <c r="H58" a="1"/>
  <c r="H58" s="1"/>
  <c r="D58" a="1"/>
  <c r="D58" s="1"/>
  <c r="K58" a="1"/>
  <c r="K58" s="1"/>
  <c r="G58" a="1"/>
  <c r="G58" s="1"/>
  <c r="C58" a="1"/>
  <c r="C58" s="1"/>
  <c r="L62" a="1"/>
  <c r="L62" s="1"/>
  <c r="H62" a="1"/>
  <c r="H62" s="1"/>
  <c r="D62" a="1"/>
  <c r="D62" s="1"/>
  <c r="K62" a="1"/>
  <c r="K62" s="1"/>
  <c r="G62" a="1"/>
  <c r="G62" s="1"/>
  <c r="C62" a="1"/>
  <c r="C62" s="1"/>
  <c r="L66" a="1"/>
  <c r="L66" s="1"/>
  <c r="H66" a="1"/>
  <c r="H66" s="1"/>
  <c r="D66" a="1"/>
  <c r="D66" s="1"/>
  <c r="K66" a="1"/>
  <c r="K66" s="1"/>
  <c r="G66" a="1"/>
  <c r="G66" s="1"/>
  <c r="C66" a="1"/>
  <c r="C66" s="1"/>
  <c r="L70" a="1"/>
  <c r="L70" s="1"/>
  <c r="H70" a="1"/>
  <c r="H70" s="1"/>
  <c r="D70" a="1"/>
  <c r="D70" s="1"/>
  <c r="K70" a="1"/>
  <c r="K70" s="1"/>
  <c r="G70" a="1"/>
  <c r="G70" s="1"/>
  <c r="C70" a="1"/>
  <c r="C70" s="1"/>
  <c r="L74" a="1"/>
  <c r="L74" s="1"/>
  <c r="H74" a="1"/>
  <c r="H74" s="1"/>
  <c r="D74" a="1"/>
  <c r="D74" s="1"/>
  <c r="K74" a="1"/>
  <c r="K74" s="1"/>
  <c r="G74" a="1"/>
  <c r="G74" s="1"/>
  <c r="C74" a="1"/>
  <c r="C74" s="1"/>
  <c r="L78" a="1"/>
  <c r="L78" s="1"/>
  <c r="H78" a="1"/>
  <c r="H78" s="1"/>
  <c r="D78" a="1"/>
  <c r="D78" s="1"/>
  <c r="K78" a="1"/>
  <c r="K78" s="1"/>
  <c r="G78" a="1"/>
  <c r="G78" s="1"/>
  <c r="C78" a="1"/>
  <c r="C78" s="1"/>
  <c r="L82" a="1"/>
  <c r="L82" s="1"/>
  <c r="H82" a="1"/>
  <c r="H82" s="1"/>
  <c r="D82" a="1"/>
  <c r="D82" s="1"/>
  <c r="K82" a="1"/>
  <c r="K82" s="1"/>
  <c r="G82" a="1"/>
  <c r="G82" s="1"/>
  <c r="C82" a="1"/>
  <c r="C82" s="1"/>
  <c r="L86" a="1"/>
  <c r="L86" s="1"/>
  <c r="H86" a="1"/>
  <c r="H86" s="1"/>
  <c r="D86" a="1"/>
  <c r="D86" s="1"/>
  <c r="K86" a="1"/>
  <c r="K86" s="1"/>
  <c r="G86" a="1"/>
  <c r="G86" s="1"/>
  <c r="C86" a="1"/>
  <c r="C86" s="1"/>
  <c r="L90" a="1"/>
  <c r="L90" s="1"/>
  <c r="H90" a="1"/>
  <c r="H90" s="1"/>
  <c r="D90" a="1"/>
  <c r="D90" s="1"/>
  <c r="K90" a="1"/>
  <c r="K90" s="1"/>
  <c r="G90" a="1"/>
  <c r="G90" s="1"/>
  <c r="C90" a="1"/>
  <c r="C90" s="1"/>
  <c r="L94" a="1"/>
  <c r="L94" s="1"/>
  <c r="H94" a="1"/>
  <c r="H94" s="1"/>
  <c r="D94" a="1"/>
  <c r="D94" s="1"/>
  <c r="K94" a="1"/>
  <c r="K94" s="1"/>
  <c r="G94" a="1"/>
  <c r="G94" s="1"/>
  <c r="C94" a="1"/>
  <c r="C94" s="1"/>
  <c r="L98" a="1"/>
  <c r="L98" s="1"/>
  <c r="H98" a="1"/>
  <c r="H98" s="1"/>
  <c r="D98" a="1"/>
  <c r="D98" s="1"/>
  <c r="K98" a="1"/>
  <c r="K98" s="1"/>
  <c r="G98" a="1"/>
  <c r="G98" s="1"/>
  <c r="C98" a="1"/>
  <c r="C98" s="1"/>
  <c r="L102" a="1"/>
  <c r="L102" s="1"/>
  <c r="H102" a="1"/>
  <c r="H102" s="1"/>
  <c r="D102" a="1"/>
  <c r="D102" s="1"/>
  <c r="K102" a="1"/>
  <c r="K102" s="1"/>
  <c r="G102" a="1"/>
  <c r="G102" s="1"/>
  <c r="C102" a="1"/>
  <c r="C102" s="1"/>
  <c r="C107" a="1"/>
  <c r="C107" s="1"/>
  <c r="C111" a="1"/>
  <c r="C111" s="1"/>
  <c r="C115" a="1"/>
  <c r="C115" s="1"/>
  <c r="C119" a="1"/>
  <c r="C119" s="1"/>
  <c r="C123" a="1"/>
  <c r="C123" s="1"/>
  <c r="C127" a="1"/>
  <c r="C127" s="1"/>
  <c r="C106" a="1"/>
  <c r="C106" s="1"/>
  <c r="C110" a="1"/>
  <c r="C110" s="1"/>
  <c r="C114" a="1"/>
  <c r="C114" s="1"/>
  <c r="C118" a="1"/>
  <c r="C118" s="1"/>
  <c r="C122" a="1"/>
  <c r="C122" s="1"/>
  <c r="C126" a="1"/>
  <c r="C126" s="1"/>
  <c r="C130" a="1"/>
  <c r="C130" s="1"/>
  <c r="M105" a="1"/>
  <c r="M105" s="1"/>
  <c r="G106" a="1"/>
  <c r="G106" s="1"/>
  <c r="K106" a="1"/>
  <c r="K106" s="1"/>
  <c r="E107" a="1"/>
  <c r="E107" s="1"/>
  <c r="I107" a="1"/>
  <c r="I107" s="1"/>
  <c r="M107" a="1"/>
  <c r="M107" s="1"/>
  <c r="G108" a="1"/>
  <c r="G108" s="1"/>
  <c r="K108" a="1"/>
  <c r="K108" s="1"/>
  <c r="E109" a="1"/>
  <c r="E109" s="1"/>
  <c r="I109" a="1"/>
  <c r="I109" s="1"/>
  <c r="M109" a="1"/>
  <c r="M109" s="1"/>
  <c r="G110" a="1"/>
  <c r="G110" s="1"/>
  <c r="K110" a="1"/>
  <c r="K110" s="1"/>
  <c r="E111" a="1"/>
  <c r="E111" s="1"/>
  <c r="I111" a="1"/>
  <c r="I111" s="1"/>
  <c r="M111" a="1"/>
  <c r="M111" s="1"/>
  <c r="G112" a="1"/>
  <c r="G112" s="1"/>
  <c r="K112" a="1"/>
  <c r="K112" s="1"/>
  <c r="E113" a="1"/>
  <c r="E113" s="1"/>
  <c r="I113" a="1"/>
  <c r="I113" s="1"/>
  <c r="M113" a="1"/>
  <c r="M113" s="1"/>
  <c r="G114" a="1"/>
  <c r="G114" s="1"/>
  <c r="K114" a="1"/>
  <c r="K114" s="1"/>
  <c r="E115" a="1"/>
  <c r="E115" s="1"/>
  <c r="I115" a="1"/>
  <c r="I115" s="1"/>
  <c r="M115" a="1"/>
  <c r="M115" s="1"/>
  <c r="G116" a="1"/>
  <c r="G116" s="1"/>
  <c r="K116" a="1"/>
  <c r="K116" s="1"/>
  <c r="E117" a="1"/>
  <c r="E117" s="1"/>
  <c r="I117" a="1"/>
  <c r="I117" s="1"/>
  <c r="M117" a="1"/>
  <c r="M117" s="1"/>
  <c r="G118" a="1"/>
  <c r="G118" s="1"/>
  <c r="K118" a="1"/>
  <c r="K118" s="1"/>
  <c r="E119" a="1"/>
  <c r="E119" s="1"/>
  <c r="I119" a="1"/>
  <c r="I119" s="1"/>
  <c r="M119" a="1"/>
  <c r="M119" s="1"/>
  <c r="G120" a="1"/>
  <c r="G120" s="1"/>
  <c r="K120" a="1"/>
  <c r="K120" s="1"/>
  <c r="E121" a="1"/>
  <c r="E121" s="1"/>
  <c r="I121" a="1"/>
  <c r="I121" s="1"/>
  <c r="M121" a="1"/>
  <c r="M121" s="1"/>
  <c r="G122" a="1"/>
  <c r="G122" s="1"/>
  <c r="K122" a="1"/>
  <c r="K122" s="1"/>
  <c r="E123" a="1"/>
  <c r="E123" s="1"/>
  <c r="I123" a="1"/>
  <c r="I123" s="1"/>
  <c r="M123" a="1"/>
  <c r="M123" s="1"/>
  <c r="G124" a="1"/>
  <c r="G124" s="1"/>
  <c r="K124" a="1"/>
  <c r="K124" s="1"/>
  <c r="E125" a="1"/>
  <c r="E125" s="1"/>
  <c r="I125" a="1"/>
  <c r="I125" s="1"/>
  <c r="M125" a="1"/>
  <c r="M125" s="1"/>
  <c r="G126" a="1"/>
  <c r="G126" s="1"/>
  <c r="K126" a="1"/>
  <c r="K126" s="1"/>
  <c r="E127" a="1"/>
  <c r="E127" s="1"/>
  <c r="I127" a="1"/>
  <c r="I127" s="1"/>
  <c r="M127" a="1"/>
  <c r="M127" s="1"/>
  <c r="G128" a="1"/>
  <c r="G128" s="1"/>
  <c r="K128" a="1"/>
  <c r="K128" s="1"/>
  <c r="E129" a="1"/>
  <c r="E129" s="1"/>
  <c r="N37" a="1"/>
  <c r="N37" s="1"/>
  <c r="J37" a="1"/>
  <c r="J37" s="1"/>
  <c r="F37" a="1"/>
  <c r="F37" s="1"/>
  <c r="M37" a="1"/>
  <c r="M37" s="1"/>
  <c r="I37" a="1"/>
  <c r="I37" s="1"/>
  <c r="N39" a="1"/>
  <c r="N39" s="1"/>
  <c r="J39" a="1"/>
  <c r="J39" s="1"/>
  <c r="F39" a="1"/>
  <c r="F39" s="1"/>
  <c r="M39" a="1"/>
  <c r="M39" s="1"/>
  <c r="I39" a="1"/>
  <c r="I39" s="1"/>
  <c r="N41" a="1"/>
  <c r="N41" s="1"/>
  <c r="J41" a="1"/>
  <c r="J41" s="1"/>
  <c r="F41" a="1"/>
  <c r="F41" s="1"/>
  <c r="M41" a="1"/>
  <c r="M41" s="1"/>
  <c r="I41" a="1"/>
  <c r="I41" s="1"/>
  <c r="N43" a="1"/>
  <c r="N43" s="1"/>
  <c r="J43" a="1"/>
  <c r="J43" s="1"/>
  <c r="F43" a="1"/>
  <c r="F43" s="1"/>
  <c r="M43" a="1"/>
  <c r="M43" s="1"/>
  <c r="I43" a="1"/>
  <c r="I43" s="1"/>
  <c r="N45" a="1"/>
  <c r="N45" s="1"/>
  <c r="J45" a="1"/>
  <c r="J45" s="1"/>
  <c r="F45" a="1"/>
  <c r="F45" s="1"/>
  <c r="M45" a="1"/>
  <c r="M45" s="1"/>
  <c r="I45" a="1"/>
  <c r="I45" s="1"/>
  <c r="N47" a="1"/>
  <c r="N47" s="1"/>
  <c r="J47" a="1"/>
  <c r="J47" s="1"/>
  <c r="F47" a="1"/>
  <c r="F47" s="1"/>
  <c r="M47" a="1"/>
  <c r="M47" s="1"/>
  <c r="I47" a="1"/>
  <c r="I47" s="1"/>
  <c r="N49" a="1"/>
  <c r="N49" s="1"/>
  <c r="J49" a="1"/>
  <c r="J49" s="1"/>
  <c r="F49" a="1"/>
  <c r="F49" s="1"/>
  <c r="M49" a="1"/>
  <c r="M49" s="1"/>
  <c r="I49" a="1"/>
  <c r="I49" s="1"/>
  <c r="N51" a="1"/>
  <c r="N51" s="1"/>
  <c r="J51" a="1"/>
  <c r="J51" s="1"/>
  <c r="F51" a="1"/>
  <c r="F51" s="1"/>
  <c r="M51" a="1"/>
  <c r="M51" s="1"/>
  <c r="I51" a="1"/>
  <c r="I51" s="1"/>
  <c r="N53" a="1"/>
  <c r="N53" s="1"/>
  <c r="J53" a="1"/>
  <c r="J53" s="1"/>
  <c r="F53" a="1"/>
  <c r="F53" s="1"/>
  <c r="M53" a="1"/>
  <c r="M53" s="1"/>
  <c r="I53" a="1"/>
  <c r="I53" s="1"/>
  <c r="N55" a="1"/>
  <c r="N55" s="1"/>
  <c r="J55" a="1"/>
  <c r="J55" s="1"/>
  <c r="F55" a="1"/>
  <c r="F55" s="1"/>
  <c r="M55" a="1"/>
  <c r="M55" s="1"/>
  <c r="I55" a="1"/>
  <c r="I55" s="1"/>
  <c r="N57" a="1"/>
  <c r="N57" s="1"/>
  <c r="J57" a="1"/>
  <c r="J57" s="1"/>
  <c r="K57" a="1"/>
  <c r="K57" s="1"/>
  <c r="D57" a="1"/>
  <c r="D57" s="1"/>
  <c r="H57" a="1"/>
  <c r="H57" s="1"/>
  <c r="N59" a="1"/>
  <c r="N59" s="1"/>
  <c r="J59" a="1"/>
  <c r="J59" s="1"/>
  <c r="F59" a="1"/>
  <c r="F59" s="1"/>
  <c r="M59" a="1"/>
  <c r="M59" s="1"/>
  <c r="I59" a="1"/>
  <c r="I59" s="1"/>
  <c r="N61" a="1"/>
  <c r="N61" s="1"/>
  <c r="J61" a="1"/>
  <c r="J61" s="1"/>
  <c r="F61" a="1"/>
  <c r="F61" s="1"/>
  <c r="M61" a="1"/>
  <c r="M61" s="1"/>
  <c r="I61" a="1"/>
  <c r="I61" s="1"/>
  <c r="N63" a="1"/>
  <c r="N63" s="1"/>
  <c r="J63" a="1"/>
  <c r="J63" s="1"/>
  <c r="F63" a="1"/>
  <c r="F63" s="1"/>
  <c r="M63" a="1"/>
  <c r="M63" s="1"/>
  <c r="I63" a="1"/>
  <c r="I63" s="1"/>
  <c r="N65" a="1"/>
  <c r="N65" s="1"/>
  <c r="J65" a="1"/>
  <c r="J65" s="1"/>
  <c r="F65" a="1"/>
  <c r="F65" s="1"/>
  <c r="M65" a="1"/>
  <c r="M65" s="1"/>
  <c r="I65" a="1"/>
  <c r="I65" s="1"/>
  <c r="N67" a="1"/>
  <c r="N67" s="1"/>
  <c r="J67" a="1"/>
  <c r="J67" s="1"/>
  <c r="F67" a="1"/>
  <c r="F67" s="1"/>
  <c r="M67" a="1"/>
  <c r="M67" s="1"/>
  <c r="I67" a="1"/>
  <c r="I67" s="1"/>
  <c r="N69" a="1"/>
  <c r="N69" s="1"/>
  <c r="J69" a="1"/>
  <c r="J69" s="1"/>
  <c r="F69" a="1"/>
  <c r="F69" s="1"/>
  <c r="M69" a="1"/>
  <c r="M69" s="1"/>
  <c r="I69" a="1"/>
  <c r="I69" s="1"/>
  <c r="N71" a="1"/>
  <c r="N71" s="1"/>
  <c r="J71" a="1"/>
  <c r="J71" s="1"/>
  <c r="F71" a="1"/>
  <c r="F71" s="1"/>
  <c r="M71" a="1"/>
  <c r="M71" s="1"/>
  <c r="I71" a="1"/>
  <c r="I71" s="1"/>
  <c r="N73" a="1"/>
  <c r="N73" s="1"/>
  <c r="J73" a="1"/>
  <c r="J73" s="1"/>
  <c r="F73" a="1"/>
  <c r="F73" s="1"/>
  <c r="M73" a="1"/>
  <c r="M73" s="1"/>
  <c r="I73" a="1"/>
  <c r="I73" s="1"/>
  <c r="N75" a="1"/>
  <c r="N75" s="1"/>
  <c r="J75" a="1"/>
  <c r="J75" s="1"/>
  <c r="F75" a="1"/>
  <c r="F75" s="1"/>
  <c r="M75" a="1"/>
  <c r="M75" s="1"/>
  <c r="I75" a="1"/>
  <c r="I75" s="1"/>
  <c r="N77" a="1"/>
  <c r="N77" s="1"/>
  <c r="J77" a="1"/>
  <c r="J77" s="1"/>
  <c r="F77" a="1"/>
  <c r="F77" s="1"/>
  <c r="M77" a="1"/>
  <c r="M77" s="1"/>
  <c r="I77" a="1"/>
  <c r="I77" s="1"/>
  <c r="N79" a="1"/>
  <c r="N79" s="1"/>
  <c r="J79" a="1"/>
  <c r="J79" s="1"/>
  <c r="F79" a="1"/>
  <c r="F79" s="1"/>
  <c r="M79" a="1"/>
  <c r="M79" s="1"/>
  <c r="I79" a="1"/>
  <c r="I79" s="1"/>
  <c r="N81" a="1"/>
  <c r="N81" s="1"/>
  <c r="J81" a="1"/>
  <c r="J81" s="1"/>
  <c r="F81" a="1"/>
  <c r="F81" s="1"/>
  <c r="M81" a="1"/>
  <c r="M81" s="1"/>
  <c r="I81" a="1"/>
  <c r="I81" s="1"/>
  <c r="N83" a="1"/>
  <c r="N83" s="1"/>
  <c r="J83" a="1"/>
  <c r="J83" s="1"/>
  <c r="F83" a="1"/>
  <c r="F83" s="1"/>
  <c r="M83" a="1"/>
  <c r="M83" s="1"/>
  <c r="I83" a="1"/>
  <c r="I83" s="1"/>
  <c r="N85" a="1"/>
  <c r="N85" s="1"/>
  <c r="J85" a="1"/>
  <c r="J85" s="1"/>
  <c r="F85" a="1"/>
  <c r="F85" s="1"/>
  <c r="M85" a="1"/>
  <c r="M85" s="1"/>
  <c r="I85" a="1"/>
  <c r="I85" s="1"/>
  <c r="N87" a="1"/>
  <c r="N87" s="1"/>
  <c r="J87" a="1"/>
  <c r="J87" s="1"/>
  <c r="F87" a="1"/>
  <c r="F87" s="1"/>
  <c r="M87" a="1"/>
  <c r="M87" s="1"/>
  <c r="I87" a="1"/>
  <c r="I87" s="1"/>
  <c r="N89" a="1"/>
  <c r="N89" s="1"/>
  <c r="J89" a="1"/>
  <c r="J89" s="1"/>
  <c r="F89" a="1"/>
  <c r="F89" s="1"/>
  <c r="M89" a="1"/>
  <c r="M89" s="1"/>
  <c r="I89" a="1"/>
  <c r="I89" s="1"/>
  <c r="N91" a="1"/>
  <c r="N91" s="1"/>
  <c r="J91" a="1"/>
  <c r="J91" s="1"/>
  <c r="F91" a="1"/>
  <c r="F91" s="1"/>
  <c r="M91" a="1"/>
  <c r="M91" s="1"/>
  <c r="I91" a="1"/>
  <c r="I91" s="1"/>
  <c r="N93" a="1"/>
  <c r="N93" s="1"/>
  <c r="J93" a="1"/>
  <c r="J93" s="1"/>
  <c r="F93" a="1"/>
  <c r="F93" s="1"/>
  <c r="M93" a="1"/>
  <c r="M93" s="1"/>
  <c r="I93" a="1"/>
  <c r="I93" s="1"/>
  <c r="N95" a="1"/>
  <c r="N95" s="1"/>
  <c r="J95" a="1"/>
  <c r="J95" s="1"/>
  <c r="F95" a="1"/>
  <c r="F95" s="1"/>
  <c r="M95" a="1"/>
  <c r="M95" s="1"/>
  <c r="I95" a="1"/>
  <c r="I95" s="1"/>
  <c r="N97" a="1"/>
  <c r="N97" s="1"/>
  <c r="J97" a="1"/>
  <c r="J97" s="1"/>
  <c r="F97" a="1"/>
  <c r="F97" s="1"/>
  <c r="M97" a="1"/>
  <c r="M97" s="1"/>
  <c r="I97" a="1"/>
  <c r="I97" s="1"/>
  <c r="N99" a="1"/>
  <c r="N99" s="1"/>
  <c r="J99" a="1"/>
  <c r="J99" s="1"/>
  <c r="F99" a="1"/>
  <c r="F99" s="1"/>
  <c r="M99" a="1"/>
  <c r="M99" s="1"/>
  <c r="I99" a="1"/>
  <c r="I99" s="1"/>
  <c r="N101" a="1"/>
  <c r="N101" s="1"/>
  <c r="J101" a="1"/>
  <c r="J101" s="1"/>
  <c r="F101" a="1"/>
  <c r="F101" s="1"/>
  <c r="M101" a="1"/>
  <c r="M101" s="1"/>
  <c r="I101" a="1"/>
  <c r="I101" s="1"/>
  <c r="N103" a="1"/>
  <c r="N103" s="1"/>
  <c r="J103" a="1"/>
  <c r="J103" s="1"/>
  <c r="F103" a="1"/>
  <c r="F103" s="1"/>
  <c r="M103" a="1"/>
  <c r="M103" s="1"/>
  <c r="I103" a="1"/>
  <c r="I103" s="1"/>
  <c r="K105" a="1"/>
  <c r="K105" s="1"/>
  <c r="I105" a="1"/>
  <c r="I105" s="1"/>
  <c r="F105" a="1"/>
  <c r="F105" s="1"/>
  <c r="G105" a="1"/>
  <c r="G105" s="1"/>
  <c r="C105" a="1"/>
  <c r="C105" s="1"/>
  <c r="L38" a="1"/>
  <c r="L38" s="1"/>
  <c r="H38" a="1"/>
  <c r="H38" s="1"/>
  <c r="D38" a="1"/>
  <c r="D38" s="1"/>
  <c r="K38" a="1"/>
  <c r="K38" s="1"/>
  <c r="G38" a="1"/>
  <c r="G38" s="1"/>
  <c r="L42" a="1"/>
  <c r="L42" s="1"/>
  <c r="H42" a="1"/>
  <c r="H42" s="1"/>
  <c r="D42" a="1"/>
  <c r="D42" s="1"/>
  <c r="K42" a="1"/>
  <c r="K42" s="1"/>
  <c r="G42" a="1"/>
  <c r="G42" s="1"/>
  <c r="L46" a="1"/>
  <c r="L46" s="1"/>
  <c r="H46" a="1"/>
  <c r="H46" s="1"/>
  <c r="D46" a="1"/>
  <c r="D46" s="1"/>
  <c r="K46" a="1"/>
  <c r="K46" s="1"/>
  <c r="G46" a="1"/>
  <c r="G46" s="1"/>
  <c r="L50" a="1"/>
  <c r="L50" s="1"/>
  <c r="H50" a="1"/>
  <c r="H50" s="1"/>
  <c r="D50" a="1"/>
  <c r="D50" s="1"/>
  <c r="K50" a="1"/>
  <c r="K50" s="1"/>
  <c r="G50" a="1"/>
  <c r="G50" s="1"/>
  <c r="L54" a="1"/>
  <c r="L54" s="1"/>
  <c r="H54" a="1"/>
  <c r="H54" s="1"/>
  <c r="D54" a="1"/>
  <c r="D54" s="1"/>
  <c r="K54" a="1"/>
  <c r="K54" s="1"/>
  <c r="G54" a="1"/>
  <c r="G54" s="1"/>
  <c r="L56" a="1"/>
  <c r="L56" s="1"/>
  <c r="H56" a="1"/>
  <c r="H56" s="1"/>
  <c r="D56" a="1"/>
  <c r="D56" s="1"/>
  <c r="K56" a="1"/>
  <c r="K56" s="1"/>
  <c r="G56" a="1"/>
  <c r="G56" s="1"/>
  <c r="L60" a="1"/>
  <c r="L60" s="1"/>
  <c r="H60" a="1"/>
  <c r="H60" s="1"/>
  <c r="D60" a="1"/>
  <c r="D60" s="1"/>
  <c r="K60" a="1"/>
  <c r="K60" s="1"/>
  <c r="G60" a="1"/>
  <c r="G60" s="1"/>
  <c r="L64" a="1"/>
  <c r="L64" s="1"/>
  <c r="H64" a="1"/>
  <c r="H64" s="1"/>
  <c r="D64" a="1"/>
  <c r="D64" s="1"/>
  <c r="K64" a="1"/>
  <c r="K64" s="1"/>
  <c r="G64" a="1"/>
  <c r="G64" s="1"/>
  <c r="L68" a="1"/>
  <c r="L68" s="1"/>
  <c r="H68" a="1"/>
  <c r="H68" s="1"/>
  <c r="D68" a="1"/>
  <c r="D68" s="1"/>
  <c r="K68" a="1"/>
  <c r="K68" s="1"/>
  <c r="G68" a="1"/>
  <c r="G68" s="1"/>
  <c r="L72" a="1"/>
  <c r="L72" s="1"/>
  <c r="H72" a="1"/>
  <c r="H72" s="1"/>
  <c r="D72" a="1"/>
  <c r="D72" s="1"/>
  <c r="K72" a="1"/>
  <c r="K72" s="1"/>
  <c r="G72" a="1"/>
  <c r="G72" s="1"/>
  <c r="L76" a="1"/>
  <c r="L76" s="1"/>
  <c r="H76" a="1"/>
  <c r="H76" s="1"/>
  <c r="D76" a="1"/>
  <c r="D76" s="1"/>
  <c r="K76" a="1"/>
  <c r="K76" s="1"/>
  <c r="G76" a="1"/>
  <c r="G76" s="1"/>
  <c r="L80" a="1"/>
  <c r="L80" s="1"/>
  <c r="H80" a="1"/>
  <c r="H80" s="1"/>
  <c r="D80" a="1"/>
  <c r="D80" s="1"/>
  <c r="K80" a="1"/>
  <c r="K80" s="1"/>
  <c r="G80" a="1"/>
  <c r="G80" s="1"/>
  <c r="L84" a="1"/>
  <c r="L84" s="1"/>
  <c r="H84" a="1"/>
  <c r="H84" s="1"/>
  <c r="D84" a="1"/>
  <c r="D84" s="1"/>
  <c r="K84" a="1"/>
  <c r="K84" s="1"/>
  <c r="G84" a="1"/>
  <c r="G84" s="1"/>
  <c r="L88" a="1"/>
  <c r="L88" s="1"/>
  <c r="H88" a="1"/>
  <c r="H88" s="1"/>
  <c r="D88" a="1"/>
  <c r="D88" s="1"/>
  <c r="K88" a="1"/>
  <c r="K88" s="1"/>
  <c r="G88" a="1"/>
  <c r="G88" s="1"/>
  <c r="L92" a="1"/>
  <c r="L92" s="1"/>
  <c r="H92" a="1"/>
  <c r="H92" s="1"/>
  <c r="D92" a="1"/>
  <c r="D92" s="1"/>
  <c r="K92" a="1"/>
  <c r="K92" s="1"/>
  <c r="G92" a="1"/>
  <c r="G92" s="1"/>
  <c r="L96" a="1"/>
  <c r="L96" s="1"/>
  <c r="H96" a="1"/>
  <c r="H96" s="1"/>
  <c r="D96" a="1"/>
  <c r="D96" s="1"/>
  <c r="K96" a="1"/>
  <c r="K96" s="1"/>
  <c r="G96" a="1"/>
  <c r="G96" s="1"/>
  <c r="L100" a="1"/>
  <c r="L100" s="1"/>
  <c r="H100" a="1"/>
  <c r="H100" s="1"/>
  <c r="D100" a="1"/>
  <c r="D100" s="1"/>
  <c r="K100" a="1"/>
  <c r="K100" s="1"/>
  <c r="G100" a="1"/>
  <c r="G100" s="1"/>
  <c r="L104" a="1"/>
  <c r="L104" s="1"/>
  <c r="H104" a="1"/>
  <c r="H104" s="1"/>
  <c r="D104" a="1"/>
  <c r="D104" s="1"/>
  <c r="K104" a="1"/>
  <c r="K104" s="1"/>
  <c r="G104" a="1"/>
  <c r="G104" s="1"/>
  <c r="D106" a="1"/>
  <c r="D106" s="1"/>
  <c r="H106" a="1"/>
  <c r="H106" s="1"/>
  <c r="D107" a="1"/>
  <c r="D107" s="1"/>
  <c r="H107" a="1"/>
  <c r="H107" s="1"/>
  <c r="D108" a="1"/>
  <c r="D108" s="1"/>
  <c r="H108" a="1"/>
  <c r="H108" s="1"/>
  <c r="L108" a="1"/>
  <c r="L108" s="1"/>
  <c r="D109" a="1"/>
  <c r="D109" s="1"/>
  <c r="H109" a="1"/>
  <c r="H109" s="1"/>
  <c r="L109" a="1"/>
  <c r="L109" s="1"/>
  <c r="D110" a="1"/>
  <c r="D110" s="1"/>
  <c r="H110" a="1"/>
  <c r="H110" s="1"/>
  <c r="D111" a="1"/>
  <c r="D111" s="1"/>
  <c r="H111" a="1"/>
  <c r="H111" s="1"/>
  <c r="D112" a="1"/>
  <c r="D112" s="1"/>
  <c r="H112" a="1"/>
  <c r="H112" s="1"/>
  <c r="L112" a="1"/>
  <c r="L112" s="1"/>
  <c r="D113" a="1"/>
  <c r="D113" s="1"/>
  <c r="H113" a="1"/>
  <c r="H113" s="1"/>
  <c r="L113" a="1"/>
  <c r="L113" s="1"/>
  <c r="D114" a="1"/>
  <c r="D114" s="1"/>
  <c r="H114" a="1"/>
  <c r="H114" s="1"/>
  <c r="D115" a="1"/>
  <c r="D115" s="1"/>
  <c r="H115" a="1"/>
  <c r="H115" s="1"/>
  <c r="D116" a="1"/>
  <c r="D116" s="1"/>
  <c r="H116" a="1"/>
  <c r="H116" s="1"/>
  <c r="L116" a="1"/>
  <c r="L116" s="1"/>
  <c r="D117" a="1"/>
  <c r="D117" s="1"/>
  <c r="H117" a="1"/>
  <c r="H117" s="1"/>
  <c r="L117" a="1"/>
  <c r="L117" s="1"/>
  <c r="D118" a="1"/>
  <c r="D118" s="1"/>
  <c r="H118" a="1"/>
  <c r="H118" s="1"/>
  <c r="D119" a="1"/>
  <c r="D119" s="1"/>
  <c r="H119" a="1"/>
  <c r="H119" s="1"/>
  <c r="D120" a="1"/>
  <c r="D120" s="1"/>
  <c r="H120" a="1"/>
  <c r="H120" s="1"/>
  <c r="L120" a="1"/>
  <c r="L120" s="1"/>
  <c r="D121" a="1"/>
  <c r="D121" s="1"/>
  <c r="H121" a="1"/>
  <c r="H121" s="1"/>
  <c r="L121" a="1"/>
  <c r="L121" s="1"/>
  <c r="D122" a="1"/>
  <c r="D122" s="1"/>
  <c r="H122" a="1"/>
  <c r="H122" s="1"/>
  <c r="D123" a="1"/>
  <c r="D123" s="1"/>
  <c r="H123" a="1"/>
  <c r="H123" s="1"/>
  <c r="D124" a="1"/>
  <c r="D124" s="1"/>
  <c r="H124" a="1"/>
  <c r="H124" s="1"/>
  <c r="L124" a="1"/>
  <c r="L124" s="1"/>
  <c r="D125" a="1"/>
  <c r="D125" s="1"/>
  <c r="H125" a="1"/>
  <c r="H125" s="1"/>
  <c r="L125" a="1"/>
  <c r="L125" s="1"/>
  <c r="D126" a="1"/>
  <c r="D126" s="1"/>
  <c r="H126" a="1"/>
  <c r="H126" s="1"/>
  <c r="D127" a="1"/>
  <c r="D127" s="1"/>
  <c r="H127" a="1"/>
  <c r="H127" s="1"/>
  <c r="D128" a="1"/>
  <c r="D128" s="1"/>
  <c r="H128" a="1"/>
  <c r="H128" s="1"/>
  <c r="L128" a="1"/>
  <c r="L128" s="1"/>
  <c r="D129" a="1"/>
  <c r="D129" s="1"/>
  <c r="H129" a="1"/>
  <c r="H129" s="1"/>
  <c r="J129" a="1"/>
  <c r="J129" s="1"/>
  <c r="L129" a="1"/>
  <c r="L129" s="1"/>
  <c r="N129" a="1"/>
  <c r="N129" s="1"/>
  <c r="E130" a="1"/>
  <c r="E130" s="1"/>
  <c r="G130" a="1"/>
  <c r="G130" s="1"/>
  <c r="I130" a="1"/>
  <c r="I130" s="1"/>
  <c r="K130" a="1"/>
  <c r="K130" s="1"/>
  <c r="N36" a="1"/>
  <c r="N36" s="1"/>
  <c r="J36" a="1"/>
  <c r="J36" s="1"/>
  <c r="F36" a="1"/>
  <c r="F36" s="1"/>
  <c r="M36" a="1"/>
  <c r="M36" s="1"/>
  <c r="I36" a="1"/>
  <c r="I36" s="1"/>
  <c r="N40" a="1"/>
  <c r="N40" s="1"/>
  <c r="J40" a="1"/>
  <c r="J40" s="1"/>
  <c r="F40" a="1"/>
  <c r="F40" s="1"/>
  <c r="M40" a="1"/>
  <c r="M40" s="1"/>
  <c r="I40" a="1"/>
  <c r="I40" s="1"/>
  <c r="N44" a="1"/>
  <c r="N44" s="1"/>
  <c r="J44" a="1"/>
  <c r="J44" s="1"/>
  <c r="F44" a="1"/>
  <c r="F44" s="1"/>
  <c r="M44" a="1"/>
  <c r="M44" s="1"/>
  <c r="I44" a="1"/>
  <c r="I44" s="1"/>
  <c r="N48" a="1"/>
  <c r="N48" s="1"/>
  <c r="J48" a="1"/>
  <c r="J48" s="1"/>
  <c r="F48" a="1"/>
  <c r="F48" s="1"/>
  <c r="M48" a="1"/>
  <c r="M48" s="1"/>
  <c r="I48" a="1"/>
  <c r="I48" s="1"/>
  <c r="N52" a="1"/>
  <c r="N52" s="1"/>
  <c r="J52" a="1"/>
  <c r="J52" s="1"/>
  <c r="F52" a="1"/>
  <c r="F52" s="1"/>
  <c r="M52" a="1"/>
  <c r="M52" s="1"/>
  <c r="I52" a="1"/>
  <c r="I52" s="1"/>
  <c r="N58" a="1"/>
  <c r="N58" s="1"/>
  <c r="J58" a="1"/>
  <c r="J58" s="1"/>
  <c r="F58" a="1"/>
  <c r="F58" s="1"/>
  <c r="M58" a="1"/>
  <c r="M58" s="1"/>
  <c r="I58" a="1"/>
  <c r="I58" s="1"/>
  <c r="N62" a="1"/>
  <c r="N62" s="1"/>
  <c r="J62" a="1"/>
  <c r="J62" s="1"/>
  <c r="F62" a="1"/>
  <c r="F62" s="1"/>
  <c r="M62" a="1"/>
  <c r="M62" s="1"/>
  <c r="I62" a="1"/>
  <c r="I62" s="1"/>
  <c r="N66" a="1"/>
  <c r="N66" s="1"/>
  <c r="J66" a="1"/>
  <c r="J66" s="1"/>
  <c r="F66" a="1"/>
  <c r="F66" s="1"/>
  <c r="M66" a="1"/>
  <c r="M66" s="1"/>
  <c r="I66" a="1"/>
  <c r="I66" s="1"/>
  <c r="N70" a="1"/>
  <c r="N70" s="1"/>
  <c r="J70" a="1"/>
  <c r="J70" s="1"/>
  <c r="F70" a="1"/>
  <c r="F70" s="1"/>
  <c r="M70" a="1"/>
  <c r="M70" s="1"/>
  <c r="I70" a="1"/>
  <c r="I70" s="1"/>
  <c r="N74" a="1"/>
  <c r="N74" s="1"/>
  <c r="J74" a="1"/>
  <c r="J74" s="1"/>
  <c r="F74" a="1"/>
  <c r="F74" s="1"/>
  <c r="M74" a="1"/>
  <c r="M74" s="1"/>
  <c r="I74" a="1"/>
  <c r="I74" s="1"/>
  <c r="N78" a="1"/>
  <c r="N78" s="1"/>
  <c r="J78" a="1"/>
  <c r="J78" s="1"/>
  <c r="F78" a="1"/>
  <c r="F78" s="1"/>
  <c r="M78" a="1"/>
  <c r="M78" s="1"/>
  <c r="I78" a="1"/>
  <c r="I78" s="1"/>
  <c r="N82" a="1"/>
  <c r="N82" s="1"/>
  <c r="J82" a="1"/>
  <c r="J82" s="1"/>
  <c r="F82" a="1"/>
  <c r="F82" s="1"/>
  <c r="M82" a="1"/>
  <c r="M82" s="1"/>
  <c r="I82" a="1"/>
  <c r="I82" s="1"/>
  <c r="N86" a="1"/>
  <c r="N86" s="1"/>
  <c r="J86" a="1"/>
  <c r="J86" s="1"/>
  <c r="F86" a="1"/>
  <c r="F86" s="1"/>
  <c r="M86" a="1"/>
  <c r="M86" s="1"/>
  <c r="I86" a="1"/>
  <c r="I86" s="1"/>
  <c r="N90" a="1"/>
  <c r="N90" s="1"/>
  <c r="J90" a="1"/>
  <c r="J90" s="1"/>
  <c r="F90" a="1"/>
  <c r="F90" s="1"/>
  <c r="M90" a="1"/>
  <c r="M90" s="1"/>
  <c r="I90" a="1"/>
  <c r="I90" s="1"/>
  <c r="N94" a="1"/>
  <c r="N94" s="1"/>
  <c r="J94" a="1"/>
  <c r="J94" s="1"/>
  <c r="F94" a="1"/>
  <c r="F94" s="1"/>
  <c r="M94" a="1"/>
  <c r="M94" s="1"/>
  <c r="I94" a="1"/>
  <c r="I94" s="1"/>
  <c r="N98" a="1"/>
  <c r="N98" s="1"/>
  <c r="J98" a="1"/>
  <c r="J98" s="1"/>
  <c r="F98" a="1"/>
  <c r="F98" s="1"/>
  <c r="M98" a="1"/>
  <c r="M98" s="1"/>
  <c r="I98" a="1"/>
  <c r="I98" s="1"/>
  <c r="N102" a="1"/>
  <c r="N102" s="1"/>
  <c r="J102" a="1"/>
  <c r="J102" s="1"/>
  <c r="F102" a="1"/>
  <c r="F102" s="1"/>
  <c r="M102" a="1"/>
  <c r="M102" s="1"/>
  <c r="I102" a="1"/>
  <c r="I102" s="1"/>
  <c r="I24" a="1"/>
  <c r="I24" s="1"/>
  <c r="M24" a="1"/>
  <c r="M24" s="1"/>
  <c r="G25" a="1"/>
  <c r="G25" s="1"/>
  <c r="K25" a="1"/>
  <c r="K25" s="1"/>
  <c r="E26" a="1"/>
  <c r="E26" s="1"/>
  <c r="I26" a="1"/>
  <c r="I26" s="1"/>
  <c r="M26" a="1"/>
  <c r="M26" s="1"/>
  <c r="G27" a="1"/>
  <c r="G27" s="1"/>
  <c r="K27" a="1"/>
  <c r="K27" s="1"/>
  <c r="E28" a="1"/>
  <c r="E28" s="1"/>
  <c r="I28" a="1"/>
  <c r="I28" s="1"/>
  <c r="M28" a="1"/>
  <c r="M28" s="1"/>
  <c r="G29" a="1"/>
  <c r="G29" s="1"/>
  <c r="K29" a="1"/>
  <c r="K29" s="1"/>
  <c r="E30" a="1"/>
  <c r="E30" s="1"/>
  <c r="I30" a="1"/>
  <c r="I30" s="1"/>
  <c r="M30" a="1"/>
  <c r="M30" s="1"/>
  <c r="G31" a="1"/>
  <c r="G31" s="1"/>
  <c r="K31" a="1"/>
  <c r="K31" s="1"/>
  <c r="E32" a="1"/>
  <c r="E32" s="1"/>
  <c r="I32" a="1"/>
  <c r="I32" s="1"/>
  <c r="M32" a="1"/>
  <c r="M32" s="1"/>
  <c r="G33" a="1"/>
  <c r="G33" s="1"/>
  <c r="K33" a="1"/>
  <c r="K33" s="1"/>
  <c r="E34" a="1"/>
  <c r="E34" s="1"/>
  <c r="I34" a="1"/>
  <c r="I34" s="1"/>
  <c r="M34" a="1"/>
  <c r="M34" s="1"/>
  <c r="L3" a="1"/>
  <c r="L3" s="1"/>
  <c r="H3" a="1"/>
  <c r="H3" s="1"/>
  <c r="M3" a="1"/>
  <c r="M3" s="1"/>
  <c r="I3" a="1"/>
  <c r="I3" s="1"/>
  <c r="E3" a="1"/>
  <c r="E3" s="1"/>
  <c r="C3" a="1"/>
  <c r="C3" s="1"/>
  <c r="L5" a="1"/>
  <c r="L5" s="1"/>
  <c r="H5" a="1"/>
  <c r="H5" s="1"/>
  <c r="D5" a="1"/>
  <c r="D5" s="1"/>
  <c r="K5" a="1"/>
  <c r="K5" s="1"/>
  <c r="G5" a="1"/>
  <c r="G5" s="1"/>
  <c r="C5" a="1"/>
  <c r="C5" s="1"/>
  <c r="L7" a="1"/>
  <c r="L7" s="1"/>
  <c r="H7" a="1"/>
  <c r="H7" s="1"/>
  <c r="D7" a="1"/>
  <c r="D7" s="1"/>
  <c r="K7" a="1"/>
  <c r="K7" s="1"/>
  <c r="G7" a="1"/>
  <c r="G7" s="1"/>
  <c r="C7" a="1"/>
  <c r="C7" s="1"/>
  <c r="L9" a="1"/>
  <c r="L9" s="1"/>
  <c r="H9" a="1"/>
  <c r="H9" s="1"/>
  <c r="D9" a="1"/>
  <c r="D9" s="1"/>
  <c r="K9" a="1"/>
  <c r="K9" s="1"/>
  <c r="G9" a="1"/>
  <c r="G9" s="1"/>
  <c r="C9" a="1"/>
  <c r="C9" s="1"/>
  <c r="L11" a="1"/>
  <c r="L11" s="1"/>
  <c r="H11" a="1"/>
  <c r="H11" s="1"/>
  <c r="D11" a="1"/>
  <c r="D11" s="1"/>
  <c r="K11" a="1"/>
  <c r="K11" s="1"/>
  <c r="G11" a="1"/>
  <c r="G11" s="1"/>
  <c r="C11" a="1"/>
  <c r="C11" s="1"/>
  <c r="L13" a="1"/>
  <c r="L13" s="1"/>
  <c r="H13" a="1"/>
  <c r="H13" s="1"/>
  <c r="D13" a="1"/>
  <c r="D13" s="1"/>
  <c r="K13" a="1"/>
  <c r="K13" s="1"/>
  <c r="G13" a="1"/>
  <c r="G13" s="1"/>
  <c r="C13" a="1"/>
  <c r="C13" s="1"/>
  <c r="L15" a="1"/>
  <c r="L15" s="1"/>
  <c r="H15" a="1"/>
  <c r="H15" s="1"/>
  <c r="D15" a="1"/>
  <c r="D15" s="1"/>
  <c r="K15" a="1"/>
  <c r="K15" s="1"/>
  <c r="G15" a="1"/>
  <c r="G15" s="1"/>
  <c r="C15" a="1"/>
  <c r="C15" s="1"/>
  <c r="L17" a="1"/>
  <c r="L17" s="1"/>
  <c r="H17" a="1"/>
  <c r="H17" s="1"/>
  <c r="D17" a="1"/>
  <c r="D17" s="1"/>
  <c r="K17" a="1"/>
  <c r="K17" s="1"/>
  <c r="G17" a="1"/>
  <c r="G17" s="1"/>
  <c r="C17" a="1"/>
  <c r="C17" s="1"/>
  <c r="L19" a="1"/>
  <c r="L19" s="1"/>
  <c r="H19" a="1"/>
  <c r="H19" s="1"/>
  <c r="D19" a="1"/>
  <c r="D19" s="1"/>
  <c r="K19" a="1"/>
  <c r="K19" s="1"/>
  <c r="G19" a="1"/>
  <c r="G19" s="1"/>
  <c r="C19" a="1"/>
  <c r="C19" s="1"/>
  <c r="L21" a="1"/>
  <c r="L21" s="1"/>
  <c r="H21" a="1"/>
  <c r="H21" s="1"/>
  <c r="D21" a="1"/>
  <c r="D21" s="1"/>
  <c r="K21" a="1"/>
  <c r="K21" s="1"/>
  <c r="G21" a="1"/>
  <c r="G21" s="1"/>
  <c r="C21" a="1"/>
  <c r="C21" s="1"/>
  <c r="L23" a="1"/>
  <c r="L23" s="1"/>
  <c r="H23" a="1"/>
  <c r="H23" s="1"/>
  <c r="D23" a="1"/>
  <c r="D23" s="1"/>
  <c r="K23" a="1"/>
  <c r="K23" s="1"/>
  <c r="G23" a="1"/>
  <c r="G23" s="1"/>
  <c r="C23" a="1"/>
  <c r="C23" s="1"/>
  <c r="H24" a="1"/>
  <c r="H24" s="1"/>
  <c r="L24" a="1"/>
  <c r="L24" s="1"/>
  <c r="D25" a="1"/>
  <c r="D25" s="1"/>
  <c r="H25" a="1"/>
  <c r="H25" s="1"/>
  <c r="L25" a="1"/>
  <c r="L25" s="1"/>
  <c r="D26" a="1"/>
  <c r="D26" s="1"/>
  <c r="H26" a="1"/>
  <c r="H26" s="1"/>
  <c r="L26" a="1"/>
  <c r="L26" s="1"/>
  <c r="D27" a="1"/>
  <c r="D27" s="1"/>
  <c r="H27" a="1"/>
  <c r="H27" s="1"/>
  <c r="L27" a="1"/>
  <c r="L27" s="1"/>
  <c r="D28" a="1"/>
  <c r="D28" s="1"/>
  <c r="H28" a="1"/>
  <c r="H28" s="1"/>
  <c r="L28" a="1"/>
  <c r="L28" s="1"/>
  <c r="D29" a="1"/>
  <c r="D29" s="1"/>
  <c r="H29" a="1"/>
  <c r="H29" s="1"/>
  <c r="L29" a="1"/>
  <c r="L29" s="1"/>
  <c r="D30" a="1"/>
  <c r="D30" s="1"/>
  <c r="H30" a="1"/>
  <c r="H30" s="1"/>
  <c r="L30" a="1"/>
  <c r="L30" s="1"/>
  <c r="D31" a="1"/>
  <c r="D31" s="1"/>
  <c r="H31" a="1"/>
  <c r="H31" s="1"/>
  <c r="L31" a="1"/>
  <c r="L31" s="1"/>
  <c r="D32" a="1"/>
  <c r="D32" s="1"/>
  <c r="H32" a="1"/>
  <c r="H32" s="1"/>
  <c r="L32" a="1"/>
  <c r="L32" s="1"/>
  <c r="D33" a="1"/>
  <c r="D33" s="1"/>
  <c r="H33" a="1"/>
  <c r="H33" s="1"/>
  <c r="L33" a="1"/>
  <c r="L33" s="1"/>
  <c r="D34" a="1"/>
  <c r="D34" s="1"/>
  <c r="H34" a="1"/>
  <c r="H34" s="1"/>
  <c r="L34" a="1"/>
  <c r="L34" s="1"/>
  <c r="D35" a="1"/>
  <c r="D35" s="1"/>
  <c r="F35" a="1"/>
  <c r="F35" s="1"/>
  <c r="H35" a="1"/>
  <c r="H35" s="1"/>
  <c r="J35" a="1"/>
  <c r="J35" s="1"/>
  <c r="L35" a="1"/>
  <c r="L35" s="1"/>
  <c r="N35" a="1"/>
  <c r="N35" s="1"/>
  <c r="L4" a="1"/>
  <c r="L4" s="1"/>
  <c r="H4" a="1"/>
  <c r="H4" s="1"/>
  <c r="D4" a="1"/>
  <c r="D4" s="1"/>
  <c r="K4" a="1"/>
  <c r="K4" s="1"/>
  <c r="G4" a="1"/>
  <c r="G4" s="1"/>
  <c r="C4" a="1"/>
  <c r="C4" s="1"/>
  <c r="L6" a="1"/>
  <c r="L6" s="1"/>
  <c r="H6" a="1"/>
  <c r="H6" s="1"/>
  <c r="D6" a="1"/>
  <c r="D6" s="1"/>
  <c r="K6" a="1"/>
  <c r="K6" s="1"/>
  <c r="G6" a="1"/>
  <c r="G6" s="1"/>
  <c r="C6" a="1"/>
  <c r="C6" s="1"/>
  <c r="L8" a="1"/>
  <c r="L8" s="1"/>
  <c r="H8" a="1"/>
  <c r="H8" s="1"/>
  <c r="D8" a="1"/>
  <c r="D8" s="1"/>
  <c r="K8" a="1"/>
  <c r="K8" s="1"/>
  <c r="G8" a="1"/>
  <c r="G8" s="1"/>
  <c r="C8" a="1"/>
  <c r="C8" s="1"/>
  <c r="L10" a="1"/>
  <c r="L10" s="1"/>
  <c r="H10" a="1"/>
  <c r="H10" s="1"/>
  <c r="D10" a="1"/>
  <c r="D10" s="1"/>
  <c r="K10" a="1"/>
  <c r="K10" s="1"/>
  <c r="G10" a="1"/>
  <c r="G10" s="1"/>
  <c r="C10" a="1"/>
  <c r="C10" s="1"/>
  <c r="L12" a="1"/>
  <c r="L12" s="1"/>
  <c r="H12" a="1"/>
  <c r="H12" s="1"/>
  <c r="D12" a="1"/>
  <c r="D12" s="1"/>
  <c r="K12" a="1"/>
  <c r="K12" s="1"/>
  <c r="G12" a="1"/>
  <c r="G12" s="1"/>
  <c r="C12" a="1"/>
  <c r="C12" s="1"/>
  <c r="L14" a="1"/>
  <c r="L14" s="1"/>
  <c r="H14" a="1"/>
  <c r="H14" s="1"/>
  <c r="D14" a="1"/>
  <c r="D14" s="1"/>
  <c r="K14" a="1"/>
  <c r="K14" s="1"/>
  <c r="G14" a="1"/>
  <c r="G14" s="1"/>
  <c r="C14" a="1"/>
  <c r="C14" s="1"/>
  <c r="L16" a="1"/>
  <c r="L16" s="1"/>
  <c r="H16" a="1"/>
  <c r="H16" s="1"/>
  <c r="D16" a="1"/>
  <c r="D16" s="1"/>
  <c r="K16" a="1"/>
  <c r="K16" s="1"/>
  <c r="G16" a="1"/>
  <c r="G16" s="1"/>
  <c r="C16" a="1"/>
  <c r="C16" s="1"/>
  <c r="L18" a="1"/>
  <c r="L18" s="1"/>
  <c r="H18" a="1"/>
  <c r="H18" s="1"/>
  <c r="D18" a="1"/>
  <c r="D18" s="1"/>
  <c r="K18" a="1"/>
  <c r="K18" s="1"/>
  <c r="G18" a="1"/>
  <c r="G18" s="1"/>
  <c r="C18" a="1"/>
  <c r="C18" s="1"/>
  <c r="L20" a="1"/>
  <c r="L20" s="1"/>
  <c r="H20" a="1"/>
  <c r="H20" s="1"/>
  <c r="D20" a="1"/>
  <c r="D20" s="1"/>
  <c r="K20" a="1"/>
  <c r="K20" s="1"/>
  <c r="G20" a="1"/>
  <c r="G20" s="1"/>
  <c r="C20" a="1"/>
  <c r="C20" s="1"/>
  <c r="L22" a="1"/>
  <c r="L22" s="1"/>
  <c r="H22" a="1"/>
  <c r="H22" s="1"/>
  <c r="D22" a="1"/>
  <c r="D22" s="1"/>
  <c r="K22" a="1"/>
  <c r="K22" s="1"/>
  <c r="G22" a="1"/>
  <c r="G22" s="1"/>
  <c r="C22" a="1"/>
  <c r="C22" s="1"/>
  <c r="D24" a="1"/>
  <c r="D24" s="1"/>
  <c r="C25" a="1"/>
  <c r="C25" s="1"/>
  <c r="C29" a="1"/>
  <c r="C29" s="1"/>
  <c r="C33" a="1"/>
  <c r="C33" s="1"/>
  <c r="C28" a="1"/>
  <c r="C28" s="1"/>
  <c r="C32" a="1"/>
  <c r="C32" s="1"/>
  <c r="C35" a="1"/>
  <c r="C35" s="1"/>
  <c r="G24" a="1"/>
  <c r="G24" s="1"/>
  <c r="K24" a="1"/>
  <c r="K24" s="1"/>
  <c r="E25" a="1"/>
  <c r="E25" s="1"/>
  <c r="I25" a="1"/>
  <c r="I25" s="1"/>
  <c r="M25" a="1"/>
  <c r="M25" s="1"/>
  <c r="G26" a="1"/>
  <c r="G26" s="1"/>
  <c r="K26" a="1"/>
  <c r="K26" s="1"/>
  <c r="E27" a="1"/>
  <c r="E27" s="1"/>
  <c r="I27" a="1"/>
  <c r="I27" s="1"/>
  <c r="M27" a="1"/>
  <c r="M27" s="1"/>
  <c r="G28" a="1"/>
  <c r="G28" s="1"/>
  <c r="K28" a="1"/>
  <c r="K28" s="1"/>
  <c r="E29" a="1"/>
  <c r="E29" s="1"/>
  <c r="I29" a="1"/>
  <c r="I29" s="1"/>
  <c r="M29" a="1"/>
  <c r="M29" s="1"/>
  <c r="G30" a="1"/>
  <c r="G30" s="1"/>
  <c r="K30" a="1"/>
  <c r="K30" s="1"/>
  <c r="E31" a="1"/>
  <c r="E31" s="1"/>
  <c r="I31" a="1"/>
  <c r="I31" s="1"/>
  <c r="M31" a="1"/>
  <c r="M31" s="1"/>
  <c r="G32" a="1"/>
  <c r="G32" s="1"/>
  <c r="K32" a="1"/>
  <c r="K32" s="1"/>
  <c r="E33" a="1"/>
  <c r="E33" s="1"/>
  <c r="I33" a="1"/>
  <c r="I33" s="1"/>
  <c r="M33" a="1"/>
  <c r="M33" s="1"/>
  <c r="G34" a="1"/>
  <c r="G34" s="1"/>
  <c r="K34" a="1"/>
  <c r="K34" s="1"/>
  <c r="N3" a="1"/>
  <c r="N3" s="1"/>
  <c r="J3" a="1"/>
  <c r="J3" s="1"/>
  <c r="F3" a="1"/>
  <c r="F3" s="1"/>
  <c r="K3" a="1"/>
  <c r="K3" s="1"/>
  <c r="G3" a="1"/>
  <c r="G3" s="1"/>
  <c r="N5" a="1"/>
  <c r="N5" s="1"/>
  <c r="J5" a="1"/>
  <c r="J5" s="1"/>
  <c r="F5" a="1"/>
  <c r="F5" s="1"/>
  <c r="M5" a="1"/>
  <c r="M5" s="1"/>
  <c r="I5" a="1"/>
  <c r="I5" s="1"/>
  <c r="N7" a="1"/>
  <c r="N7" s="1"/>
  <c r="J7" a="1"/>
  <c r="J7" s="1"/>
  <c r="F7" a="1"/>
  <c r="F7" s="1"/>
  <c r="M7" a="1"/>
  <c r="M7" s="1"/>
  <c r="I7" a="1"/>
  <c r="I7" s="1"/>
  <c r="N9" a="1"/>
  <c r="N9" s="1"/>
  <c r="J9" a="1"/>
  <c r="J9" s="1"/>
  <c r="F9" a="1"/>
  <c r="F9" s="1"/>
  <c r="M9" a="1"/>
  <c r="M9" s="1"/>
  <c r="I9" a="1"/>
  <c r="I9" s="1"/>
  <c r="N11" a="1"/>
  <c r="N11" s="1"/>
  <c r="J11" a="1"/>
  <c r="J11" s="1"/>
  <c r="F11" a="1"/>
  <c r="F11" s="1"/>
  <c r="M11" a="1"/>
  <c r="M11" s="1"/>
  <c r="I11" a="1"/>
  <c r="I11" s="1"/>
  <c r="N13" a="1"/>
  <c r="N13" s="1"/>
  <c r="J13" a="1"/>
  <c r="J13" s="1"/>
  <c r="F13" a="1"/>
  <c r="F13" s="1"/>
  <c r="M13" a="1"/>
  <c r="M13" s="1"/>
  <c r="I13" a="1"/>
  <c r="I13" s="1"/>
  <c r="N15" a="1"/>
  <c r="N15" s="1"/>
  <c r="J15" a="1"/>
  <c r="J15" s="1"/>
  <c r="F15" a="1"/>
  <c r="F15" s="1"/>
  <c r="M15" a="1"/>
  <c r="M15" s="1"/>
  <c r="I15" a="1"/>
  <c r="I15" s="1"/>
  <c r="N17" a="1"/>
  <c r="N17" s="1"/>
  <c r="J17" a="1"/>
  <c r="J17" s="1"/>
  <c r="F17" a="1"/>
  <c r="F17" s="1"/>
  <c r="M17" a="1"/>
  <c r="M17" s="1"/>
  <c r="I17" a="1"/>
  <c r="I17" s="1"/>
  <c r="N19" a="1"/>
  <c r="N19" s="1"/>
  <c r="J19" a="1"/>
  <c r="J19" s="1"/>
  <c r="F19" a="1"/>
  <c r="F19" s="1"/>
  <c r="M19" a="1"/>
  <c r="M19" s="1"/>
  <c r="I19" a="1"/>
  <c r="I19" s="1"/>
  <c r="N21" a="1"/>
  <c r="N21" s="1"/>
  <c r="J21" a="1"/>
  <c r="J21" s="1"/>
  <c r="F21" a="1"/>
  <c r="F21" s="1"/>
  <c r="M21" a="1"/>
  <c r="M21" s="1"/>
  <c r="I21" a="1"/>
  <c r="I21" s="1"/>
  <c r="N23" a="1"/>
  <c r="N23" s="1"/>
  <c r="J23" a="1"/>
  <c r="J23" s="1"/>
  <c r="F23" a="1"/>
  <c r="F23" s="1"/>
  <c r="M23" a="1"/>
  <c r="M23" s="1"/>
  <c r="I23" a="1"/>
  <c r="I23" s="1"/>
  <c r="E24" a="1"/>
  <c r="E24" s="1"/>
  <c r="J24" a="1"/>
  <c r="J24" s="1"/>
  <c r="N24" a="1"/>
  <c r="N24" s="1"/>
  <c r="F25" a="1"/>
  <c r="F25" s="1"/>
  <c r="J25" a="1"/>
  <c r="J25" s="1"/>
  <c r="F26" a="1"/>
  <c r="F26" s="1"/>
  <c r="J26" a="1"/>
  <c r="J26" s="1"/>
  <c r="N26" a="1"/>
  <c r="N26" s="1"/>
  <c r="F27" a="1"/>
  <c r="F27" s="1"/>
  <c r="J27" a="1"/>
  <c r="J27" s="1"/>
  <c r="N27" a="1"/>
  <c r="N27" s="1"/>
  <c r="F28" a="1"/>
  <c r="F28" s="1"/>
  <c r="J28" a="1"/>
  <c r="J28" s="1"/>
  <c r="F29" a="1"/>
  <c r="F29" s="1"/>
  <c r="J29" a="1"/>
  <c r="J29" s="1"/>
  <c r="F30" a="1"/>
  <c r="F30" s="1"/>
  <c r="J30" a="1"/>
  <c r="J30" s="1"/>
  <c r="N30" a="1"/>
  <c r="N30" s="1"/>
  <c r="F31" a="1"/>
  <c r="F31" s="1"/>
  <c r="J31" a="1"/>
  <c r="J31" s="1"/>
  <c r="N31" a="1"/>
  <c r="N31" s="1"/>
  <c r="F32" a="1"/>
  <c r="F32" s="1"/>
  <c r="J32" a="1"/>
  <c r="J32" s="1"/>
  <c r="F33" a="1"/>
  <c r="F33" s="1"/>
  <c r="J33" a="1"/>
  <c r="J33" s="1"/>
  <c r="F34" a="1"/>
  <c r="F34" s="1"/>
  <c r="J34" a="1"/>
  <c r="J34" s="1"/>
  <c r="N34" a="1"/>
  <c r="N34" s="1"/>
  <c r="E35" a="1"/>
  <c r="E35" s="1"/>
  <c r="G35" a="1"/>
  <c r="G35" s="1"/>
  <c r="I35" a="1"/>
  <c r="I35" s="1"/>
  <c r="K35" a="1"/>
  <c r="K35" s="1"/>
  <c r="N4" a="1"/>
  <c r="N4" s="1"/>
  <c r="J4" a="1"/>
  <c r="J4" s="1"/>
  <c r="F4" a="1"/>
  <c r="F4" s="1"/>
  <c r="M4" a="1"/>
  <c r="M4" s="1"/>
  <c r="I4" a="1"/>
  <c r="I4" s="1"/>
  <c r="N6" a="1"/>
  <c r="N6" s="1"/>
  <c r="J6" a="1"/>
  <c r="J6" s="1"/>
  <c r="F6" a="1"/>
  <c r="F6" s="1"/>
  <c r="M6" a="1"/>
  <c r="M6" s="1"/>
  <c r="I6" a="1"/>
  <c r="I6" s="1"/>
  <c r="N8" a="1"/>
  <c r="N8" s="1"/>
  <c r="J8" a="1"/>
  <c r="J8" s="1"/>
  <c r="F8" a="1"/>
  <c r="F8" s="1"/>
  <c r="M8" a="1"/>
  <c r="M8" s="1"/>
  <c r="I8" a="1"/>
  <c r="I8" s="1"/>
  <c r="N10" a="1"/>
  <c r="N10" s="1"/>
  <c r="J10" a="1"/>
  <c r="J10" s="1"/>
  <c r="F10" a="1"/>
  <c r="F10" s="1"/>
  <c r="M10" a="1"/>
  <c r="M10" s="1"/>
  <c r="I10" a="1"/>
  <c r="I10" s="1"/>
  <c r="N12" a="1"/>
  <c r="N12" s="1"/>
  <c r="J12" a="1"/>
  <c r="J12" s="1"/>
  <c r="F12" a="1"/>
  <c r="F12" s="1"/>
  <c r="M12" a="1"/>
  <c r="M12" s="1"/>
  <c r="I12" a="1"/>
  <c r="I12" s="1"/>
  <c r="N14" a="1"/>
  <c r="N14" s="1"/>
  <c r="J14" a="1"/>
  <c r="J14" s="1"/>
  <c r="F14" a="1"/>
  <c r="F14" s="1"/>
  <c r="M14" a="1"/>
  <c r="M14" s="1"/>
  <c r="I14" a="1"/>
  <c r="I14" s="1"/>
  <c r="N16" a="1"/>
  <c r="N16" s="1"/>
  <c r="J16" a="1"/>
  <c r="J16" s="1"/>
  <c r="F16" a="1"/>
  <c r="F16" s="1"/>
  <c r="M16" a="1"/>
  <c r="M16" s="1"/>
  <c r="I16" a="1"/>
  <c r="I16" s="1"/>
  <c r="N18" a="1"/>
  <c r="N18" s="1"/>
  <c r="J18" a="1"/>
  <c r="J18" s="1"/>
  <c r="F18" a="1"/>
  <c r="F18" s="1"/>
  <c r="M18" a="1"/>
  <c r="M18" s="1"/>
  <c r="I18" a="1"/>
  <c r="I18" s="1"/>
  <c r="N20" a="1"/>
  <c r="N20" s="1"/>
  <c r="J20" a="1"/>
  <c r="J20" s="1"/>
  <c r="F20" a="1"/>
  <c r="F20" s="1"/>
  <c r="M20" a="1"/>
  <c r="M20" s="1"/>
  <c r="I20" a="1"/>
  <c r="I20" s="1"/>
  <c r="N22" a="1"/>
  <c r="N22" s="1"/>
  <c r="J22" a="1"/>
  <c r="J22" s="1"/>
  <c r="F22" a="1"/>
  <c r="F22" s="1"/>
  <c r="M22" a="1"/>
  <c r="M22" s="1"/>
  <c r="I22" a="1"/>
  <c r="I22" s="1"/>
  <c r="F24" a="1"/>
  <c r="F24" s="1"/>
  <c r="O244" l="1"/>
  <c r="M11" i="3" s="1" a="1"/>
  <c r="M11" s="1"/>
  <c r="O303" i="4"/>
  <c r="N13" i="3" s="1" a="1"/>
  <c r="N13" s="1"/>
  <c r="O100" i="4"/>
  <c r="N6" i="3" s="1" a="1"/>
  <c r="N6" s="1"/>
  <c r="O92" i="4"/>
  <c r="F6" i="3" s="1" a="1"/>
  <c r="F6" s="1"/>
  <c r="O84" i="4"/>
  <c r="AA5" i="3" s="1" a="1"/>
  <c r="AA5" s="1"/>
  <c r="O76" i="4"/>
  <c r="S5" i="3" s="1" a="1"/>
  <c r="S5" s="1"/>
  <c r="O68" i="4"/>
  <c r="K5" i="3" s="1" a="1"/>
  <c r="K5" s="1"/>
  <c r="O60" i="4"/>
  <c r="C5" i="3" s="1" a="1"/>
  <c r="C5" s="1"/>
  <c r="O54" i="4"/>
  <c r="Z4" i="3" s="1" a="1"/>
  <c r="Z4" s="1"/>
  <c r="O46" i="4"/>
  <c r="R4" i="3" s="1" a="1"/>
  <c r="R4" s="1"/>
  <c r="O38" i="4"/>
  <c r="J4" i="3" s="1" a="1"/>
  <c r="J4" s="1"/>
  <c r="O156" i="4"/>
  <c r="L8" i="3" s="1" a="1"/>
  <c r="L8" s="1"/>
  <c r="O148" i="4"/>
  <c r="D8" i="3" s="1" a="1"/>
  <c r="D8" s="1"/>
  <c r="O140" i="4"/>
  <c r="Y7" i="3" s="1" a="1"/>
  <c r="Y7" s="1"/>
  <c r="O132" i="4"/>
  <c r="Q7" i="3" s="1" a="1"/>
  <c r="Q7" s="1"/>
  <c r="O265" i="4"/>
  <c r="E12" i="3" s="1" a="1"/>
  <c r="E12" s="1"/>
  <c r="O261" i="4"/>
  <c r="AD11" i="3" s="1" a="1"/>
  <c r="AD11" s="1"/>
  <c r="O257" i="4"/>
  <c r="Z11" i="3" s="1" a="1"/>
  <c r="Z11" s="1"/>
  <c r="O253" i="4"/>
  <c r="V11" i="3" s="1" a="1"/>
  <c r="V11" s="1"/>
  <c r="O249" i="4"/>
  <c r="R11" i="3" s="1" a="1"/>
  <c r="R11" s="1"/>
  <c r="O266" i="4"/>
  <c r="F12" i="3" s="1" a="1"/>
  <c r="F12" s="1"/>
  <c r="O262" i="4"/>
  <c r="B12" i="3" s="1" a="1"/>
  <c r="B12" s="1"/>
  <c r="O258" i="4"/>
  <c r="AA11" i="3" s="1" a="1"/>
  <c r="AA11" s="1"/>
  <c r="O254" i="4"/>
  <c r="W11" i="3" s="1" a="1"/>
  <c r="W11" s="1"/>
  <c r="O250" i="4"/>
  <c r="S11" i="3" s="1" a="1"/>
  <c r="S11" s="1"/>
  <c r="O462" i="4"/>
  <c r="O219"/>
  <c r="Q10" i="3" s="1" a="1"/>
  <c r="Q10" s="1"/>
  <c r="O217" i="4"/>
  <c r="O10" i="3" s="1" a="1"/>
  <c r="O10" s="1"/>
  <c r="O211" i="4"/>
  <c r="I10" i="3" s="1" a="1"/>
  <c r="I10" s="1"/>
  <c r="O208" i="4"/>
  <c r="F10" i="3" s="1" a="1"/>
  <c r="F10" s="1"/>
  <c r="O24" i="4"/>
  <c r="X3" i="3" s="1" a="1"/>
  <c r="X3" s="1"/>
  <c r="O31" i="4"/>
  <c r="C4" i="3" s="1" a="1"/>
  <c r="C4" s="1"/>
  <c r="O27" i="4"/>
  <c r="AA3" i="3" s="1" a="1"/>
  <c r="AA3" s="1"/>
  <c r="O128" i="4"/>
  <c r="M7" i="3" s="1" a="1"/>
  <c r="M7" s="1"/>
  <c r="O124" i="4"/>
  <c r="I7" i="3" s="1" a="1"/>
  <c r="I7" s="1"/>
  <c r="O120" i="4"/>
  <c r="E7" i="3" s="1" a="1"/>
  <c r="E7" s="1"/>
  <c r="O116" i="4"/>
  <c r="AD6" i="3" s="1" a="1"/>
  <c r="AD6" s="1"/>
  <c r="O112" i="4"/>
  <c r="Z6" i="3" s="1" a="1"/>
  <c r="Z6" s="1"/>
  <c r="O108" i="4"/>
  <c r="V6" i="3" s="1" a="1"/>
  <c r="V6" s="1"/>
  <c r="O152" i="4"/>
  <c r="H8" i="3" s="1" a="1"/>
  <c r="H8" s="1"/>
  <c r="O243" i="4"/>
  <c r="L11" i="3" s="1" a="1"/>
  <c r="L11" s="1"/>
  <c r="O239" i="4"/>
  <c r="H11" i="3" s="1" a="1"/>
  <c r="H11" s="1"/>
  <c r="O235" i="4"/>
  <c r="D11" i="3" s="1" a="1"/>
  <c r="D11" s="1"/>
  <c r="O231" i="4"/>
  <c r="AC10" i="3" s="1" a="1"/>
  <c r="AC10" s="1"/>
  <c r="O227" i="4"/>
  <c r="Y10" i="3" s="1" a="1"/>
  <c r="Y10" s="1"/>
  <c r="O305" i="4"/>
  <c r="P13" i="3" s="1" a="1"/>
  <c r="P13" s="1"/>
  <c r="O281" i="4"/>
  <c r="U12" i="3" s="1" a="1"/>
  <c r="U12" s="1"/>
  <c r="O247" i="4"/>
  <c r="P11" i="3" s="1" a="1"/>
  <c r="P11" s="1"/>
  <c r="O34" i="4"/>
  <c r="F4" i="3" s="1" a="1"/>
  <c r="F4" s="1"/>
  <c r="O30" i="4"/>
  <c r="B4" i="3" s="1" a="1"/>
  <c r="B4" s="1"/>
  <c r="O26" i="4"/>
  <c r="Z3" i="3" s="1" a="1"/>
  <c r="Z3" s="1"/>
  <c r="O129" i="4"/>
  <c r="N7" i="3" s="1" a="1"/>
  <c r="N7" s="1"/>
  <c r="O125" i="4"/>
  <c r="J7" i="3" s="1" a="1"/>
  <c r="J7" s="1"/>
  <c r="O121" i="4"/>
  <c r="F7" i="3" s="1" a="1"/>
  <c r="F7" s="1"/>
  <c r="O117" i="4"/>
  <c r="B7" i="3" s="1" a="1"/>
  <c r="B7" s="1"/>
  <c r="O113" i="4"/>
  <c r="AA6" i="3" s="1" a="1"/>
  <c r="AA6" s="1"/>
  <c r="O109" i="4"/>
  <c r="W6" i="3" s="1" a="1"/>
  <c r="W6" s="1"/>
  <c r="O104" i="4"/>
  <c r="R6" i="3" s="1" a="1"/>
  <c r="R6" s="1"/>
  <c r="O96" i="4"/>
  <c r="J6" i="3" s="1" a="1"/>
  <c r="J6" s="1"/>
  <c r="O88" i="4"/>
  <c r="B6" i="3" s="1" a="1"/>
  <c r="B6" s="1"/>
  <c r="O80" i="4"/>
  <c r="W5" i="3" s="1" a="1"/>
  <c r="W5" s="1"/>
  <c r="O72" i="4"/>
  <c r="O5" i="3" s="1" a="1"/>
  <c r="O5" s="1"/>
  <c r="O64" i="4"/>
  <c r="G5" i="3" s="1" a="1"/>
  <c r="G5" s="1"/>
  <c r="O56" i="4"/>
  <c r="AB4" i="3" s="1" a="1"/>
  <c r="AB4" s="1"/>
  <c r="O50" i="4"/>
  <c r="V4" i="3" s="1" a="1"/>
  <c r="V4" s="1"/>
  <c r="O42" i="4"/>
  <c r="N4" i="3" s="1" a="1"/>
  <c r="N4" s="1"/>
  <c r="O105" i="4"/>
  <c r="S6" i="3" s="1" a="1"/>
  <c r="S6" s="1"/>
  <c r="O160" i="4"/>
  <c r="P8" i="3" s="1" a="1"/>
  <c r="P8" s="1"/>
  <c r="O144" i="4"/>
  <c r="AC7" i="3" s="1" a="1"/>
  <c r="AC7" s="1"/>
  <c r="O136" i="4"/>
  <c r="U7" i="3" s="1" a="1"/>
  <c r="U7" s="1"/>
  <c r="O203" i="4"/>
  <c r="AD9" i="3" s="1" a="1"/>
  <c r="AD9" s="1"/>
  <c r="O240" i="4"/>
  <c r="I11" i="3" s="1" a="1"/>
  <c r="I11" s="1"/>
  <c r="O236" i="4"/>
  <c r="E11" i="3" s="1" a="1"/>
  <c r="E11" s="1"/>
  <c r="O232" i="4"/>
  <c r="AD10" i="3" s="1" a="1"/>
  <c r="AD10" s="1"/>
  <c r="O228" i="4"/>
  <c r="Z10" i="3" s="1" a="1"/>
  <c r="Z10" s="1"/>
  <c r="O224" i="4"/>
  <c r="V10" i="3" s="1" a="1"/>
  <c r="V10" s="1"/>
  <c r="O291" i="4"/>
  <c r="B13" i="3" s="1" a="1"/>
  <c r="B13" s="1"/>
  <c r="O287" i="4"/>
  <c r="AA12" i="3" s="1" a="1"/>
  <c r="AA12" s="1"/>
  <c r="O283" i="4"/>
  <c r="W12" i="3" s="1" a="1"/>
  <c r="W12" s="1"/>
  <c r="O275" i="4"/>
  <c r="O12" i="3" s="1" a="1"/>
  <c r="O12" s="1"/>
  <c r="O271" i="4"/>
  <c r="K12" i="3" s="1" a="1"/>
  <c r="K12" s="1"/>
  <c r="O267" i="4"/>
  <c r="G12" i="3" s="1" a="1"/>
  <c r="G12" s="1"/>
  <c r="O263" i="4"/>
  <c r="C12" i="3" s="1" a="1"/>
  <c r="C12" s="1"/>
  <c r="O259" i="4"/>
  <c r="AB11" i="3" s="1" a="1"/>
  <c r="AB11" s="1"/>
  <c r="O255" i="4"/>
  <c r="X11" i="3" s="1" a="1"/>
  <c r="X11" s="1"/>
  <c r="O251" i="4"/>
  <c r="T11" i="3" s="1" a="1"/>
  <c r="T11" s="1"/>
  <c r="O264" i="4"/>
  <c r="D12" i="3" s="1" a="1"/>
  <c r="D12" s="1"/>
  <c r="O260" i="4"/>
  <c r="AC11" i="3" s="1" a="1"/>
  <c r="AC11" s="1"/>
  <c r="O256" i="4"/>
  <c r="Y11" i="3" s="1" a="1"/>
  <c r="Y11" s="1"/>
  <c r="O252" i="4"/>
  <c r="U11" i="3" s="1" a="1"/>
  <c r="U11" s="1"/>
  <c r="O248" i="4"/>
  <c r="Q11" i="3" s="1" a="1"/>
  <c r="Q11" s="1"/>
  <c r="O268" i="4"/>
  <c r="H12" i="3" s="1" a="1"/>
  <c r="H12" s="1"/>
  <c r="O32" i="4"/>
  <c r="D4" i="3" s="1" a="1"/>
  <c r="D4" s="1"/>
  <c r="O33" i="4"/>
  <c r="E4" i="3" s="1" a="1"/>
  <c r="E4" s="1"/>
  <c r="O25" i="4"/>
  <c r="Y3" i="3" s="1" a="1"/>
  <c r="Y3" s="1"/>
  <c r="O22" i="4"/>
  <c r="V3" i="3" s="1" a="1"/>
  <c r="V3" s="1"/>
  <c r="O20" i="4"/>
  <c r="T3" i="3" s="1" a="1"/>
  <c r="T3" s="1"/>
  <c r="O18" i="4"/>
  <c r="R3" i="3" s="1" a="1"/>
  <c r="R3" s="1"/>
  <c r="O16" i="4"/>
  <c r="P3" i="3" s="1" a="1"/>
  <c r="P3" s="1"/>
  <c r="O14" i="4"/>
  <c r="N3" i="3" s="1" a="1"/>
  <c r="N3" s="1"/>
  <c r="O12" i="4"/>
  <c r="L3" i="3" s="1" a="1"/>
  <c r="L3" s="1"/>
  <c r="O10" i="4"/>
  <c r="J3" i="3" s="1" a="1"/>
  <c r="J3" s="1"/>
  <c r="O8" i="4"/>
  <c r="H3" i="3" s="1" a="1"/>
  <c r="H3" s="1"/>
  <c r="O6" i="4"/>
  <c r="F3" i="3" s="1" a="1"/>
  <c r="F3" s="1"/>
  <c r="O4" i="4"/>
  <c r="D3" i="3" s="1" a="1"/>
  <c r="D3" s="1"/>
  <c r="O23" i="4"/>
  <c r="W3" i="3" s="1" a="1"/>
  <c r="W3" s="1"/>
  <c r="O21" i="4"/>
  <c r="U3" i="3" s="1" a="1"/>
  <c r="U3" s="1"/>
  <c r="O19" i="4"/>
  <c r="S3" i="3" s="1" a="1"/>
  <c r="S3" s="1"/>
  <c r="O17" i="4"/>
  <c r="Q3" i="3" s="1" a="1"/>
  <c r="Q3" s="1"/>
  <c r="O15" i="4"/>
  <c r="O3" i="3" s="1" a="1"/>
  <c r="O3" s="1"/>
  <c r="O13" i="4"/>
  <c r="M3" i="3" s="1" a="1"/>
  <c r="M3" s="1"/>
  <c r="O11" i="4"/>
  <c r="K3" i="3" s="1" a="1"/>
  <c r="K3" s="1"/>
  <c r="O9" i="4"/>
  <c r="I3" i="3" s="1" a="1"/>
  <c r="I3" s="1"/>
  <c r="O7" i="4"/>
  <c r="G3" i="3" s="1" a="1"/>
  <c r="G3" s="1"/>
  <c r="O5" i="4"/>
  <c r="E3" i="3" s="1" a="1"/>
  <c r="E3" s="1"/>
  <c r="O130" i="4"/>
  <c r="O7" i="3" s="1" a="1"/>
  <c r="O7" s="1"/>
  <c r="O122" i="4"/>
  <c r="G7" i="3" s="1" a="1"/>
  <c r="G7" s="1"/>
  <c r="O114" i="4"/>
  <c r="AB6" i="3" s="1" a="1"/>
  <c r="AB6" s="1"/>
  <c r="O106" i="4"/>
  <c r="T6" i="3" s="1" a="1"/>
  <c r="T6" s="1"/>
  <c r="O123" i="4"/>
  <c r="H7" i="3" s="1" a="1"/>
  <c r="H7" s="1"/>
  <c r="O115" i="4"/>
  <c r="AC6" i="3" s="1" a="1"/>
  <c r="AC6" s="1"/>
  <c r="O107" i="4"/>
  <c r="U6" i="3" s="1" a="1"/>
  <c r="U6" s="1"/>
  <c r="O197" i="4"/>
  <c r="X9" i="3" s="1" a="1"/>
  <c r="X9" s="1"/>
  <c r="O193" i="4"/>
  <c r="T9" i="3" s="1" a="1"/>
  <c r="T9" s="1"/>
  <c r="O189" i="4"/>
  <c r="P9" i="3" s="1" a="1"/>
  <c r="P9" s="1"/>
  <c r="O185" i="4"/>
  <c r="L9" i="3" s="1" a="1"/>
  <c r="L9" s="1"/>
  <c r="O181" i="4"/>
  <c r="H9" i="3" s="1" a="1"/>
  <c r="H9" s="1"/>
  <c r="O177" i="4"/>
  <c r="D9" i="3" s="1" a="1"/>
  <c r="D9" s="1"/>
  <c r="O173" i="4"/>
  <c r="AC8" i="3" s="1" a="1"/>
  <c r="AC8" s="1"/>
  <c r="O169" i="4"/>
  <c r="Y8" i="3" s="1" a="1"/>
  <c r="Y8" s="1"/>
  <c r="O165" i="4"/>
  <c r="U8" i="3" s="1" a="1"/>
  <c r="U8" s="1"/>
  <c r="O162" i="4"/>
  <c r="R8" i="3" s="1" a="1"/>
  <c r="R8" s="1"/>
  <c r="O158" i="4"/>
  <c r="N8" i="3" s="1" a="1"/>
  <c r="N8" s="1"/>
  <c r="O154" i="4"/>
  <c r="J8" i="3" s="1" a="1"/>
  <c r="J8" s="1"/>
  <c r="O150" i="4"/>
  <c r="F8" i="3" s="1" a="1"/>
  <c r="F8" s="1"/>
  <c r="O146" i="4"/>
  <c r="B8" i="3" s="1" a="1"/>
  <c r="B8" s="1"/>
  <c r="O142" i="4"/>
  <c r="AA7" i="3" s="1" a="1"/>
  <c r="AA7" s="1"/>
  <c r="O138" i="4"/>
  <c r="W7" i="3" s="1" a="1"/>
  <c r="W7" s="1"/>
  <c r="O134" i="4"/>
  <c r="S7" i="3" s="1" a="1"/>
  <c r="S7" s="1"/>
  <c r="O163" i="4"/>
  <c r="S8" i="3" s="1" a="1"/>
  <c r="S8" s="1"/>
  <c r="O221" i="4"/>
  <c r="S10" i="3" s="1" a="1"/>
  <c r="S10" s="1"/>
  <c r="O213" i="4"/>
  <c r="K10" i="3" s="1" a="1"/>
  <c r="K10" s="1"/>
  <c r="O207" i="4"/>
  <c r="E10" i="3" s="1" a="1"/>
  <c r="E10" s="1"/>
  <c r="O222" i="4"/>
  <c r="T10" i="3" s="1" a="1"/>
  <c r="T10" s="1"/>
  <c r="O218" i="4"/>
  <c r="P10" i="3" s="1" a="1"/>
  <c r="P10" s="1"/>
  <c r="O214" i="4"/>
  <c r="L10" i="3" s="1" a="1"/>
  <c r="L10" s="1"/>
  <c r="O210" i="4"/>
  <c r="H10" i="3" s="1" a="1"/>
  <c r="H10" s="1"/>
  <c r="O204" i="4"/>
  <c r="B10" i="3" s="1" a="1"/>
  <c r="B10" s="1"/>
  <c r="O202" i="4"/>
  <c r="AC9" i="3" s="1" a="1"/>
  <c r="AC9" s="1"/>
  <c r="O241" i="4"/>
  <c r="J11" i="3" s="1" a="1"/>
  <c r="J11" s="1"/>
  <c r="O233" i="4"/>
  <c r="B11" i="3" s="1" a="1"/>
  <c r="B11" s="1"/>
  <c r="O225" i="4"/>
  <c r="W10" i="3" s="1" a="1"/>
  <c r="W10" s="1"/>
  <c r="O238" i="4"/>
  <c r="G11" i="3" s="1" a="1"/>
  <c r="G11" s="1"/>
  <c r="O230" i="4"/>
  <c r="AB10" i="3" s="1" a="1"/>
  <c r="AB10" s="1"/>
  <c r="O223" i="4"/>
  <c r="U10" i="3" s="1" a="1"/>
  <c r="U10" s="1"/>
  <c r="O246" i="4"/>
  <c r="O11" i="3" s="1" a="1"/>
  <c r="O11" s="1"/>
  <c r="O306" i="4"/>
  <c r="Q13" i="3" s="1" a="1"/>
  <c r="Q13" s="1"/>
  <c r="O294" i="4"/>
  <c r="E13" i="3" s="1" a="1"/>
  <c r="E13" s="1"/>
  <c r="O279" i="4"/>
  <c r="S12" i="3" s="1" a="1"/>
  <c r="S12" s="1"/>
  <c r="O297" i="4"/>
  <c r="H13" i="3" s="1" a="1"/>
  <c r="H13" s="1"/>
  <c r="O278" i="4"/>
  <c r="R12" i="3" s="1" a="1"/>
  <c r="R12" s="1"/>
  <c r="O274" i="4"/>
  <c r="N12" i="3" s="1" a="1"/>
  <c r="N12" s="1"/>
  <c r="O270" i="4"/>
  <c r="J12" i="3" s="1" a="1"/>
  <c r="J12" s="1"/>
  <c r="O308" i="4"/>
  <c r="S13" i="3" s="1" a="1"/>
  <c r="S13" s="1"/>
  <c r="O304" i="4"/>
  <c r="O13" i="3" s="1" a="1"/>
  <c r="O13" s="1"/>
  <c r="O300" i="4"/>
  <c r="K13" i="3" s="1" a="1"/>
  <c r="K13" s="1"/>
  <c r="O427" i="4"/>
  <c r="V17" i="3" s="1" a="1"/>
  <c r="V17" s="1"/>
  <c r="O423" i="4"/>
  <c r="R17" i="3" s="1" a="1"/>
  <c r="R17" s="1"/>
  <c r="O419" i="4"/>
  <c r="N17" i="3" s="1" a="1"/>
  <c r="N17" s="1"/>
  <c r="O415" i="4"/>
  <c r="J17" i="3" s="1" a="1"/>
  <c r="J17" s="1"/>
  <c r="O411" i="4"/>
  <c r="F17" i="3" s="1" a="1"/>
  <c r="F17" s="1"/>
  <c r="O407" i="4"/>
  <c r="B17" i="3" s="1" a="1"/>
  <c r="B17" s="1"/>
  <c r="O403" i="4"/>
  <c r="AA16" i="3" s="1" a="1"/>
  <c r="AA16" s="1"/>
  <c r="O399" i="4"/>
  <c r="W16" i="3" s="1" a="1"/>
  <c r="W16" s="1"/>
  <c r="O395" i="4"/>
  <c r="S16" i="3" s="1" a="1"/>
  <c r="S16" s="1"/>
  <c r="O391" i="4"/>
  <c r="O16" i="3" s="1" a="1"/>
  <c r="O16" s="1"/>
  <c r="O387" i="4"/>
  <c r="K16" i="3" s="1" a="1"/>
  <c r="K16" s="1"/>
  <c r="O381" i="4"/>
  <c r="E16" i="3" s="1" a="1"/>
  <c r="E16" s="1"/>
  <c r="O377" i="4"/>
  <c r="AD15" i="3" s="1" a="1"/>
  <c r="AD15" s="1"/>
  <c r="O373" i="4"/>
  <c r="Z15" i="3" s="1" a="1"/>
  <c r="Z15" s="1"/>
  <c r="O369" i="4"/>
  <c r="V15" i="3" s="1" a="1"/>
  <c r="V15" s="1"/>
  <c r="O365" i="4"/>
  <c r="R15" i="3" s="1" a="1"/>
  <c r="R15" s="1"/>
  <c r="O460" i="4"/>
  <c r="O458"/>
  <c r="O456"/>
  <c r="O454"/>
  <c r="O452"/>
  <c r="O450"/>
  <c r="O448"/>
  <c r="O446"/>
  <c r="O444"/>
  <c r="O442"/>
  <c r="O440"/>
  <c r="O438"/>
  <c r="O436"/>
  <c r="O434"/>
  <c r="AC17" i="3" s="1" a="1"/>
  <c r="AC17" s="1"/>
  <c r="O432" i="4"/>
  <c r="AA17" i="3" s="1" a="1"/>
  <c r="AA17" s="1"/>
  <c r="O359" i="4"/>
  <c r="L15" i="3" s="1" a="1"/>
  <c r="L15" s="1"/>
  <c r="O355" i="4"/>
  <c r="H15" i="3" s="1" a="1"/>
  <c r="H15" s="1"/>
  <c r="O351" i="4"/>
  <c r="D15" i="3" s="1" a="1"/>
  <c r="D15" s="1"/>
  <c r="O347" i="4"/>
  <c r="AC14" i="3" s="1" a="1"/>
  <c r="AC14" s="1"/>
  <c r="O343" i="4"/>
  <c r="Y14" i="3" s="1" a="1"/>
  <c r="Y14" s="1"/>
  <c r="O339" i="4"/>
  <c r="U14" i="3" s="1" a="1"/>
  <c r="U14" s="1"/>
  <c r="O335" i="4"/>
  <c r="Q14" i="3" s="1" a="1"/>
  <c r="Q14" s="1"/>
  <c r="O331" i="4"/>
  <c r="M14" i="3" s="1" a="1"/>
  <c r="M14" s="1"/>
  <c r="O327" i="4"/>
  <c r="I14" i="3" s="1" a="1"/>
  <c r="I14" s="1"/>
  <c r="O323" i="4"/>
  <c r="E14" i="3" s="1" a="1"/>
  <c r="E14" s="1"/>
  <c r="O319" i="4"/>
  <c r="AD13" i="3" s="1" a="1"/>
  <c r="AD13" s="1"/>
  <c r="O315" i="4"/>
  <c r="Z13" i="3" s="1" a="1"/>
  <c r="Z13" s="1"/>
  <c r="O311" i="4"/>
  <c r="V13" i="3" s="1" a="1"/>
  <c r="V13" s="1"/>
  <c r="O362" i="4"/>
  <c r="O15" i="3" s="1" a="1"/>
  <c r="O15" s="1"/>
  <c r="O360" i="4"/>
  <c r="M15" i="3" s="1" a="1"/>
  <c r="M15" s="1"/>
  <c r="O358" i="4"/>
  <c r="K15" i="3" s="1" a="1"/>
  <c r="K15" s="1"/>
  <c r="O356" i="4"/>
  <c r="I15" i="3" s="1" a="1"/>
  <c r="I15" s="1"/>
  <c r="O354" i="4"/>
  <c r="G15" i="3" s="1" a="1"/>
  <c r="G15" s="1"/>
  <c r="O352" i="4"/>
  <c r="E15" i="3" s="1" a="1"/>
  <c r="E15" s="1"/>
  <c r="O350" i="4"/>
  <c r="C15" i="3" s="1" a="1"/>
  <c r="C15" s="1"/>
  <c r="O348" i="4"/>
  <c r="AD14" i="3" s="1" a="1"/>
  <c r="AD14" s="1"/>
  <c r="O346" i="4"/>
  <c r="AB14" i="3" s="1" a="1"/>
  <c r="AB14" s="1"/>
  <c r="O344" i="4"/>
  <c r="Z14" i="3" s="1" a="1"/>
  <c r="Z14" s="1"/>
  <c r="O342" i="4"/>
  <c r="X14" i="3" s="1" a="1"/>
  <c r="X14" s="1"/>
  <c r="O340" i="4"/>
  <c r="V14" i="3" s="1" a="1"/>
  <c r="V14" s="1"/>
  <c r="O338" i="4"/>
  <c r="T14" i="3" s="1" a="1"/>
  <c r="T14" s="1"/>
  <c r="O336" i="4"/>
  <c r="R14" i="3" s="1" a="1"/>
  <c r="R14" s="1"/>
  <c r="O334" i="4"/>
  <c r="P14" i="3" s="1" a="1"/>
  <c r="P14" s="1"/>
  <c r="O332" i="4"/>
  <c r="N14" i="3" s="1" a="1"/>
  <c r="N14" s="1"/>
  <c r="O330" i="4"/>
  <c r="L14" i="3" s="1" a="1"/>
  <c r="L14" s="1"/>
  <c r="O328" i="4"/>
  <c r="J14" i="3" s="1" a="1"/>
  <c r="J14" s="1"/>
  <c r="O326" i="4"/>
  <c r="H14" i="3" s="1" a="1"/>
  <c r="H14" s="1"/>
  <c r="O324" i="4"/>
  <c r="F14" i="3" s="1" a="1"/>
  <c r="F14" s="1"/>
  <c r="O322" i="4"/>
  <c r="D14" i="3" s="1" a="1"/>
  <c r="D14" s="1"/>
  <c r="O320" i="4"/>
  <c r="B14" i="3" s="1" a="1"/>
  <c r="B14" s="1"/>
  <c r="O318" i="4"/>
  <c r="AC13" i="3" s="1" a="1"/>
  <c r="AC13" s="1"/>
  <c r="O316" i="4"/>
  <c r="AA13" i="3" s="1" a="1"/>
  <c r="AA13" s="1"/>
  <c r="O314" i="4"/>
  <c r="Y13" i="3" s="1" a="1"/>
  <c r="Y13" s="1"/>
  <c r="O312" i="4"/>
  <c r="W13" i="3" s="1" a="1"/>
  <c r="W13" s="1"/>
  <c r="O310" i="4"/>
  <c r="U13" i="3" s="1" a="1"/>
  <c r="U13" s="1"/>
  <c r="O464" i="4"/>
  <c r="O35"/>
  <c r="G4" i="3" s="1" a="1"/>
  <c r="G4" s="1"/>
  <c r="O28" i="4"/>
  <c r="AB3" i="3" s="1" a="1"/>
  <c r="AB3" s="1"/>
  <c r="O29" i="4"/>
  <c r="AC3" i="3" s="1" a="1"/>
  <c r="AC3" s="1"/>
  <c r="O126" i="4"/>
  <c r="K7" i="3" s="1" a="1"/>
  <c r="K7" s="1"/>
  <c r="O118" i="4"/>
  <c r="C7" i="3" s="1" a="1"/>
  <c r="C7" s="1"/>
  <c r="O110" i="4"/>
  <c r="X6" i="3" s="1" a="1"/>
  <c r="X6" s="1"/>
  <c r="O127" i="4"/>
  <c r="L7" i="3" s="1" a="1"/>
  <c r="L7" s="1"/>
  <c r="O119" i="4"/>
  <c r="D7" i="3" s="1" a="1"/>
  <c r="D7" s="1"/>
  <c r="O111" i="4"/>
  <c r="Y6" i="3" s="1" a="1"/>
  <c r="Y6" s="1"/>
  <c r="O102" i="4"/>
  <c r="P6" i="3" s="1" a="1"/>
  <c r="P6" s="1"/>
  <c r="O98" i="4"/>
  <c r="L6" i="3" s="1" a="1"/>
  <c r="L6" s="1"/>
  <c r="O94" i="4"/>
  <c r="H6" i="3" s="1" a="1"/>
  <c r="H6" s="1"/>
  <c r="O90" i="4"/>
  <c r="D6" i="3" s="1" a="1"/>
  <c r="D6" s="1"/>
  <c r="O86" i="4"/>
  <c r="AC5" i="3" s="1" a="1"/>
  <c r="AC5" s="1"/>
  <c r="O82" i="4"/>
  <c r="Y5" i="3" s="1" a="1"/>
  <c r="Y5" s="1"/>
  <c r="O78" i="4"/>
  <c r="U5" i="3" s="1" a="1"/>
  <c r="U5" s="1"/>
  <c r="O74" i="4"/>
  <c r="Q5" i="3" s="1" a="1"/>
  <c r="Q5" s="1"/>
  <c r="O70" i="4"/>
  <c r="M5" i="3" s="1" a="1"/>
  <c r="M5" s="1"/>
  <c r="O66" i="4"/>
  <c r="I5" i="3" s="1" a="1"/>
  <c r="I5" s="1"/>
  <c r="O62" i="4"/>
  <c r="E5" i="3" s="1" a="1"/>
  <c r="E5" s="1"/>
  <c r="O58" i="4"/>
  <c r="AD4" i="3" s="1" a="1"/>
  <c r="AD4" s="1"/>
  <c r="O52" i="4"/>
  <c r="X4" i="3" s="1" a="1"/>
  <c r="X4" s="1"/>
  <c r="O48" i="4"/>
  <c r="T4" i="3" s="1" a="1"/>
  <c r="T4" s="1"/>
  <c r="O44" i="4"/>
  <c r="P4" i="3" s="1" a="1"/>
  <c r="P4" s="1"/>
  <c r="O40" i="4"/>
  <c r="L4" i="3" s="1" a="1"/>
  <c r="L4" s="1"/>
  <c r="O36" i="4"/>
  <c r="H4" i="3" s="1" a="1"/>
  <c r="H4" s="1"/>
  <c r="O103" i="4"/>
  <c r="Q6" i="3" s="1" a="1"/>
  <c r="Q6" s="1"/>
  <c r="O101" i="4"/>
  <c r="O6" i="3" s="1" a="1"/>
  <c r="O6" s="1"/>
  <c r="O99" i="4"/>
  <c r="M6" i="3" s="1" a="1"/>
  <c r="M6" s="1"/>
  <c r="O97" i="4"/>
  <c r="K6" i="3" s="1" a="1"/>
  <c r="K6" s="1"/>
  <c r="O95" i="4"/>
  <c r="I6" i="3" s="1" a="1"/>
  <c r="I6" s="1"/>
  <c r="O93" i="4"/>
  <c r="G6" i="3" s="1" a="1"/>
  <c r="G6" s="1"/>
  <c r="O91" i="4"/>
  <c r="E6" i="3" s="1" a="1"/>
  <c r="E6" s="1"/>
  <c r="O89" i="4"/>
  <c r="C6" i="3" s="1" a="1"/>
  <c r="C6" s="1"/>
  <c r="O87" i="4"/>
  <c r="AD5" i="3" s="1" a="1"/>
  <c r="AD5" s="1"/>
  <c r="O85" i="4"/>
  <c r="AB5" i="3" s="1" a="1"/>
  <c r="AB5" s="1"/>
  <c r="O83" i="4"/>
  <c r="Z5" i="3" s="1" a="1"/>
  <c r="Z5" s="1"/>
  <c r="O81" i="4"/>
  <c r="X5" i="3" s="1" a="1"/>
  <c r="X5" s="1"/>
  <c r="O79" i="4"/>
  <c r="V5" i="3" s="1" a="1"/>
  <c r="V5" s="1"/>
  <c r="O77" i="4"/>
  <c r="T5" i="3" s="1" a="1"/>
  <c r="T5" s="1"/>
  <c r="O75" i="4"/>
  <c r="R5" i="3" s="1" a="1"/>
  <c r="R5" s="1"/>
  <c r="O73" i="4"/>
  <c r="P5" i="3" s="1" a="1"/>
  <c r="P5" s="1"/>
  <c r="O71" i="4"/>
  <c r="N5" i="3" s="1" a="1"/>
  <c r="N5" s="1"/>
  <c r="O69" i="4"/>
  <c r="L5" i="3" s="1" a="1"/>
  <c r="L5" s="1"/>
  <c r="O67" i="4"/>
  <c r="J5" i="3" s="1" a="1"/>
  <c r="J5" s="1"/>
  <c r="O65" i="4"/>
  <c r="H5" i="3" s="1" a="1"/>
  <c r="H5" s="1"/>
  <c r="O63" i="4"/>
  <c r="F5" i="3" s="1" a="1"/>
  <c r="F5" s="1"/>
  <c r="O61" i="4"/>
  <c r="D5" i="3" s="1" a="1"/>
  <c r="D5" s="1"/>
  <c r="O59" i="4"/>
  <c r="B5" i="3" s="1" a="1"/>
  <c r="B5" s="1"/>
  <c r="O57" i="4"/>
  <c r="AC4" i="3" s="1" a="1"/>
  <c r="AC4" s="1"/>
  <c r="O55" i="4"/>
  <c r="AA4" i="3" s="1" a="1"/>
  <c r="AA4" s="1"/>
  <c r="O53" i="4"/>
  <c r="Y4" i="3" s="1" a="1"/>
  <c r="Y4" s="1"/>
  <c r="O51" i="4"/>
  <c r="W4" i="3" s="1" a="1"/>
  <c r="W4" s="1"/>
  <c r="O49" i="4"/>
  <c r="U4" i="3" s="1" a="1"/>
  <c r="U4" s="1"/>
  <c r="O47" i="4"/>
  <c r="S4" i="3" s="1" a="1"/>
  <c r="S4" s="1"/>
  <c r="O45" i="4"/>
  <c r="Q4" i="3" s="1" a="1"/>
  <c r="Q4" s="1"/>
  <c r="O43" i="4"/>
  <c r="O4" i="3" s="1" a="1"/>
  <c r="O4" s="1"/>
  <c r="O41" i="4"/>
  <c r="M4" i="3" s="1" a="1"/>
  <c r="M4" s="1"/>
  <c r="O39" i="4"/>
  <c r="K4" i="3" s="1" a="1"/>
  <c r="K4" s="1"/>
  <c r="O37" i="4"/>
  <c r="I4" i="3" s="1" a="1"/>
  <c r="I4" s="1"/>
  <c r="O200" i="4"/>
  <c r="AA9" i="3" s="1" a="1"/>
  <c r="AA9" s="1"/>
  <c r="O196" i="4"/>
  <c r="W9" i="3" s="1" a="1"/>
  <c r="W9" s="1"/>
  <c r="O192" i="4"/>
  <c r="S9" i="3" s="1" a="1"/>
  <c r="S9" s="1"/>
  <c r="O188" i="4"/>
  <c r="O9" i="3" s="1" a="1"/>
  <c r="O9" s="1"/>
  <c r="O184" i="4"/>
  <c r="K9" i="3" s="1" a="1"/>
  <c r="K9" s="1"/>
  <c r="O180" i="4"/>
  <c r="G9" i="3" s="1" a="1"/>
  <c r="G9" s="1"/>
  <c r="O176" i="4"/>
  <c r="C9" i="3" s="1" a="1"/>
  <c r="C9" s="1"/>
  <c r="O172" i="4"/>
  <c r="AB8" i="3" s="1" a="1"/>
  <c r="AB8" s="1"/>
  <c r="O168" i="4"/>
  <c r="X8" i="3" s="1" a="1"/>
  <c r="X8" s="1"/>
  <c r="O164" i="4"/>
  <c r="T8" i="3" s="1" a="1"/>
  <c r="T8" s="1"/>
  <c r="O201" i="4"/>
  <c r="AB9" i="3" s="1" a="1"/>
  <c r="AB9" s="1"/>
  <c r="O161" i="4"/>
  <c r="Q8" i="3" s="1" a="1"/>
  <c r="Q8" s="1"/>
  <c r="O159" i="4"/>
  <c r="O8" i="3" s="1" a="1"/>
  <c r="O8" s="1"/>
  <c r="O157" i="4"/>
  <c r="M8" i="3" s="1" a="1"/>
  <c r="M8" s="1"/>
  <c r="O155" i="4"/>
  <c r="K8" i="3" s="1" a="1"/>
  <c r="K8" s="1"/>
  <c r="O153" i="4"/>
  <c r="I8" i="3" s="1" a="1"/>
  <c r="I8" s="1"/>
  <c r="O151" i="4"/>
  <c r="G8" i="3" s="1" a="1"/>
  <c r="G8" s="1"/>
  <c r="O149" i="4"/>
  <c r="E8" i="3" s="1" a="1"/>
  <c r="E8" s="1"/>
  <c r="O147" i="4"/>
  <c r="C8" i="3" s="1" a="1"/>
  <c r="C8" s="1"/>
  <c r="O145" i="4"/>
  <c r="AD7" i="3" s="1" a="1"/>
  <c r="AD7" s="1"/>
  <c r="O143" i="4"/>
  <c r="AB7" i="3" s="1" a="1"/>
  <c r="AB7" s="1"/>
  <c r="O141" i="4"/>
  <c r="Z7" i="3" s="1" a="1"/>
  <c r="Z7" s="1"/>
  <c r="O139" i="4"/>
  <c r="X7" i="3" s="1" a="1"/>
  <c r="X7" s="1"/>
  <c r="O137" i="4"/>
  <c r="V7" i="3" s="1" a="1"/>
  <c r="V7" s="1"/>
  <c r="O135" i="4"/>
  <c r="T7" i="3" s="1" a="1"/>
  <c r="T7" s="1"/>
  <c r="O133" i="4"/>
  <c r="R7" i="3" s="1" a="1"/>
  <c r="R7" s="1"/>
  <c r="O131" i="4"/>
  <c r="P7" i="3" s="1" a="1"/>
  <c r="P7" s="1"/>
  <c r="O215" i="4"/>
  <c r="M10" i="3" s="1" a="1"/>
  <c r="M10" s="1"/>
  <c r="O206" i="4"/>
  <c r="D10" i="3" s="1" a="1"/>
  <c r="D10" s="1"/>
  <c r="O209" i="4"/>
  <c r="G10" i="3" s="1" a="1"/>
  <c r="G10" s="1"/>
  <c r="O205" i="4"/>
  <c r="C10" i="3" s="1" a="1"/>
  <c r="C10" s="1"/>
  <c r="O220" i="4"/>
  <c r="R10" i="3" s="1" a="1"/>
  <c r="R10" s="1"/>
  <c r="O216" i="4"/>
  <c r="N10" i="3" s="1" a="1"/>
  <c r="N10" s="1"/>
  <c r="O212" i="4"/>
  <c r="J10" i="3" s="1" a="1"/>
  <c r="J10" s="1"/>
  <c r="O245" i="4"/>
  <c r="N11" i="3" s="1" a="1"/>
  <c r="N11" s="1"/>
  <c r="O237" i="4"/>
  <c r="F11" i="3" s="1" a="1"/>
  <c r="F11" s="1"/>
  <c r="O229" i="4"/>
  <c r="AA10" i="3" s="1" a="1"/>
  <c r="AA10" s="1"/>
  <c r="O242" i="4"/>
  <c r="K11" i="3" s="1" a="1"/>
  <c r="K11" s="1"/>
  <c r="O234" i="4"/>
  <c r="C11" i="3" s="1" a="1"/>
  <c r="C11" s="1"/>
  <c r="O226" i="4"/>
  <c r="X10" i="3" s="1" a="1"/>
  <c r="X10" s="1"/>
  <c r="O293" i="4"/>
  <c r="D13" i="3" s="1" a="1"/>
  <c r="D13" s="1"/>
  <c r="O289" i="4"/>
  <c r="AC12" i="3" s="1" a="1"/>
  <c r="AC12" s="1"/>
  <c r="O285" i="4"/>
  <c r="Y12" i="3" s="1" a="1"/>
  <c r="Y12" s="1"/>
  <c r="O277" i="4"/>
  <c r="Q12" i="3" s="1" a="1"/>
  <c r="Q12" s="1"/>
  <c r="O273" i="4"/>
  <c r="M12" i="3" s="1" a="1"/>
  <c r="M12" s="1"/>
  <c r="O269" i="4"/>
  <c r="I12" i="3" s="1" a="1"/>
  <c r="I12" s="1"/>
  <c r="O302" i="4"/>
  <c r="M13" i="3" s="1" a="1"/>
  <c r="M13" s="1"/>
  <c r="O298" i="4"/>
  <c r="I13" i="3" s="1" a="1"/>
  <c r="I13" s="1"/>
  <c r="O290" i="4"/>
  <c r="AD12" i="3" s="1" a="1"/>
  <c r="AD12" s="1"/>
  <c r="O286" i="4"/>
  <c r="Z12" i="3" s="1" a="1"/>
  <c r="Z12" s="1"/>
  <c r="O282" i="4"/>
  <c r="V12" i="3" s="1" a="1"/>
  <c r="V12" s="1"/>
  <c r="O307" i="4"/>
  <c r="R13" i="3" s="1" a="1"/>
  <c r="R13" s="1"/>
  <c r="O299" i="4"/>
  <c r="J13" i="3" s="1" a="1"/>
  <c r="J13" s="1"/>
  <c r="O295" i="4"/>
  <c r="F13" i="3" s="1" a="1"/>
  <c r="F13" s="1"/>
  <c r="O276" i="4"/>
  <c r="P12" i="3" s="1" a="1"/>
  <c r="P12" s="1"/>
  <c r="O272" i="4"/>
  <c r="L12" i="3" s="1" a="1"/>
  <c r="L12" s="1"/>
  <c r="O296" i="4"/>
  <c r="G13" i="3" s="1" a="1"/>
  <c r="G13" s="1"/>
  <c r="O292" i="4"/>
  <c r="C13" i="3" s="1" a="1"/>
  <c r="C13" s="1"/>
  <c r="O288" i="4"/>
  <c r="AB12" i="3" s="1" a="1"/>
  <c r="AB12" s="1"/>
  <c r="O284" i="4"/>
  <c r="X12" i="3" s="1" a="1"/>
  <c r="X12" s="1"/>
  <c r="O280" i="4"/>
  <c r="T12" i="3" s="1" a="1"/>
  <c r="T12" s="1"/>
  <c r="O431" i="4"/>
  <c r="Z17" i="3" s="1" a="1"/>
  <c r="Z17" s="1"/>
  <c r="O361" i="4"/>
  <c r="N15" i="3" s="1" a="1"/>
  <c r="N15" s="1"/>
  <c r="O357" i="4"/>
  <c r="J15" i="3" s="1" a="1"/>
  <c r="J15" s="1"/>
  <c r="O353" i="4"/>
  <c r="F15" i="3" s="1" a="1"/>
  <c r="F15" s="1"/>
  <c r="O349" i="4"/>
  <c r="B15" i="3" s="1" a="1"/>
  <c r="B15" s="1"/>
  <c r="O345" i="4"/>
  <c r="AA14" i="3" s="1" a="1"/>
  <c r="AA14" s="1"/>
  <c r="O341" i="4"/>
  <c r="W14" i="3" s="1" a="1"/>
  <c r="W14" s="1"/>
  <c r="O337" i="4"/>
  <c r="S14" i="3" s="1" a="1"/>
  <c r="S14" s="1"/>
  <c r="O333" i="4"/>
  <c r="O14" i="3" s="1" a="1"/>
  <c r="O14" s="1"/>
  <c r="O329" i="4"/>
  <c r="K14" i="3" s="1" a="1"/>
  <c r="K14" s="1"/>
  <c r="O325" i="4"/>
  <c r="G14" i="3" s="1" a="1"/>
  <c r="G14" s="1"/>
  <c r="O321" i="4"/>
  <c r="C14" i="3" s="1" a="1"/>
  <c r="C14" s="1"/>
  <c r="O317" i="4"/>
  <c r="AB13" i="3" s="1" a="1"/>
  <c r="AB13" s="1"/>
  <c r="O313" i="4"/>
  <c r="X13" i="3" s="1" a="1"/>
  <c r="X13" s="1"/>
  <c r="O309" i="4"/>
  <c r="T13" i="3" s="1" a="1"/>
  <c r="T13" s="1"/>
  <c r="O463" i="4"/>
  <c r="O461"/>
  <c r="O459"/>
  <c r="O457"/>
  <c r="O455"/>
  <c r="O453"/>
  <c r="O451"/>
  <c r="O449"/>
  <c r="O447"/>
  <c r="O445"/>
  <c r="O443"/>
  <c r="O441"/>
  <c r="O439"/>
  <c r="O437"/>
  <c r="O435"/>
  <c r="AD17" i="3" s="1" a="1"/>
  <c r="AD17" s="1"/>
  <c r="O433" i="4"/>
  <c r="AB17" i="3" s="1" a="1"/>
  <c r="AB17" s="1"/>
  <c r="O429" i="4"/>
  <c r="X17" i="3" s="1" a="1"/>
  <c r="X17" s="1"/>
  <c r="O425" i="4"/>
  <c r="T17" i="3" s="1" a="1"/>
  <c r="T17" s="1"/>
  <c r="O421" i="4"/>
  <c r="P17" i="3" s="1" a="1"/>
  <c r="P17" s="1"/>
  <c r="O417" i="4"/>
  <c r="L17" i="3" s="1" a="1"/>
  <c r="L17" s="1"/>
  <c r="O413" i="4"/>
  <c r="H17" i="3" s="1" a="1"/>
  <c r="H17" s="1"/>
  <c r="O409" i="4"/>
  <c r="D17" i="3" s="1" a="1"/>
  <c r="D17" s="1"/>
  <c r="O405" i="4"/>
  <c r="AC16" i="3" s="1" a="1"/>
  <c r="AC16" s="1"/>
  <c r="O401" i="4"/>
  <c r="Y16" i="3" s="1" a="1"/>
  <c r="Y16" s="1"/>
  <c r="O397" i="4"/>
  <c r="U16" i="3" s="1" a="1"/>
  <c r="U16" s="1"/>
  <c r="O393" i="4"/>
  <c r="Q16" i="3" s="1" a="1"/>
  <c r="Q16" s="1"/>
  <c r="O389" i="4"/>
  <c r="M16" i="3" s="1" a="1"/>
  <c r="M16" s="1"/>
  <c r="O385" i="4"/>
  <c r="I16" i="3" s="1" a="1"/>
  <c r="I16" s="1"/>
  <c r="O383" i="4"/>
  <c r="G16" i="3" s="1" a="1"/>
  <c r="G16" s="1"/>
  <c r="O379" i="4"/>
  <c r="C16" i="3" s="1" a="1"/>
  <c r="C16" s="1"/>
  <c r="O375" i="4"/>
  <c r="AB15" i="3" s="1" a="1"/>
  <c r="AB15" s="1"/>
  <c r="O371" i="4"/>
  <c r="X15" i="3" s="1" a="1"/>
  <c r="X15" s="1"/>
  <c r="O367" i="4"/>
  <c r="T15" i="3" s="1" a="1"/>
  <c r="T15" s="1"/>
  <c r="O363" i="4"/>
  <c r="P15" i="3" s="1" a="1"/>
  <c r="P15" s="1"/>
  <c r="O430" i="4"/>
  <c r="Y17" i="3" s="1" a="1"/>
  <c r="Y17" s="1"/>
  <c r="O428" i="4"/>
  <c r="W17" i="3" s="1" a="1"/>
  <c r="W17" s="1"/>
  <c r="O426" i="4"/>
  <c r="U17" i="3" s="1" a="1"/>
  <c r="U17" s="1"/>
  <c r="O424" i="4"/>
  <c r="S17" i="3" s="1" a="1"/>
  <c r="S17" s="1"/>
  <c r="O422" i="4"/>
  <c r="Q17" i="3" s="1" a="1"/>
  <c r="Q17" s="1"/>
  <c r="O420" i="4"/>
  <c r="O17" i="3" s="1" a="1"/>
  <c r="O17" s="1"/>
  <c r="O418" i="4"/>
  <c r="M17" i="3" s="1" a="1"/>
  <c r="M17" s="1"/>
  <c r="O416" i="4"/>
  <c r="K17" i="3" s="1" a="1"/>
  <c r="K17" s="1"/>
  <c r="O414" i="4"/>
  <c r="I17" i="3" s="1" a="1"/>
  <c r="I17" s="1"/>
  <c r="O412" i="4"/>
  <c r="G17" i="3" s="1" a="1"/>
  <c r="G17" s="1"/>
  <c r="O410" i="4"/>
  <c r="E17" i="3" s="1" a="1"/>
  <c r="E17" s="1"/>
  <c r="O408" i="4"/>
  <c r="C17" i="3" s="1" a="1"/>
  <c r="C17" s="1"/>
  <c r="O406" i="4"/>
  <c r="AD16" i="3" s="1" a="1"/>
  <c r="AD16" s="1"/>
  <c r="O404" i="4"/>
  <c r="AB16" i="3" s="1" a="1"/>
  <c r="AB16" s="1"/>
  <c r="O402" i="4"/>
  <c r="Z16" i="3" s="1" a="1"/>
  <c r="Z16" s="1"/>
  <c r="O400" i="4"/>
  <c r="X16" i="3" s="1" a="1"/>
  <c r="X16" s="1"/>
  <c r="O398" i="4"/>
  <c r="V16" i="3" s="1" a="1"/>
  <c r="V16" s="1"/>
  <c r="O396" i="4"/>
  <c r="T16" i="3" s="1" a="1"/>
  <c r="T16" s="1"/>
  <c r="O394" i="4"/>
  <c r="R16" i="3" s="1" a="1"/>
  <c r="R16" s="1"/>
  <c r="O392" i="4"/>
  <c r="P16" i="3" s="1" a="1"/>
  <c r="P16" s="1"/>
  <c r="O390" i="4"/>
  <c r="N16" i="3" s="1" a="1"/>
  <c r="N16" s="1"/>
  <c r="O388" i="4"/>
  <c r="L16" i="3" s="1" a="1"/>
  <c r="L16" s="1"/>
  <c r="O386" i="4"/>
  <c r="J16" i="3" s="1" a="1"/>
  <c r="J16" s="1"/>
  <c r="O384" i="4"/>
  <c r="H16" i="3" s="1" a="1"/>
  <c r="H16" s="1"/>
  <c r="O382" i="4"/>
  <c r="F16" i="3" s="1" a="1"/>
  <c r="F16" s="1"/>
  <c r="O380" i="4"/>
  <c r="D16" i="3" s="1" a="1"/>
  <c r="D16" s="1"/>
  <c r="O378" i="4"/>
  <c r="B16" i="3" s="1" a="1"/>
  <c r="B16" s="1"/>
  <c r="O376" i="4"/>
  <c r="AC15" i="3" s="1" a="1"/>
  <c r="AC15" s="1"/>
  <c r="O374" i="4"/>
  <c r="AA15" i="3" s="1" a="1"/>
  <c r="AA15" s="1"/>
  <c r="O372" i="4"/>
  <c r="Y15" i="3" s="1" a="1"/>
  <c r="Y15" s="1"/>
  <c r="O370" i="4"/>
  <c r="W15" i="3" s="1" a="1"/>
  <c r="W15" s="1"/>
  <c r="O368" i="4"/>
  <c r="U15" i="3" s="1" a="1"/>
  <c r="U15" s="1"/>
  <c r="O366" i="4"/>
  <c r="S15" i="3" s="1" a="1"/>
  <c r="S15" s="1"/>
  <c r="O364" i="4"/>
  <c r="Q15" i="3" s="1" a="1"/>
  <c r="Q15" s="1"/>
  <c r="O3" i="4"/>
  <c r="C3" i="3" s="1" a="1"/>
  <c r="C3" s="1"/>
</calcChain>
</file>

<file path=xl/sharedStrings.xml><?xml version="1.0" encoding="utf-8"?>
<sst xmlns="http://schemas.openxmlformats.org/spreadsheetml/2006/main" count="366" uniqueCount="62">
  <si>
    <t>Fruit 1</t>
  </si>
  <si>
    <t>Fruit 2</t>
  </si>
  <si>
    <t>Fruit 3</t>
  </si>
  <si>
    <t>Fruit 4</t>
  </si>
  <si>
    <t>Fruit 5</t>
  </si>
  <si>
    <t>Fruit 6</t>
  </si>
  <si>
    <t>Fruit 7</t>
  </si>
  <si>
    <t>Fruit 8</t>
  </si>
  <si>
    <t>Fruit 9</t>
  </si>
  <si>
    <t>Fruit 10</t>
  </si>
  <si>
    <t>Fruit 11</t>
  </si>
  <si>
    <t>Fruit 12</t>
  </si>
  <si>
    <t>Fruit 13</t>
  </si>
  <si>
    <t>Fruit 14</t>
  </si>
  <si>
    <t>Fruit 15</t>
  </si>
  <si>
    <t>Fruit 16</t>
  </si>
  <si>
    <t>Fruit 17</t>
  </si>
  <si>
    <t>Fruit 18</t>
  </si>
  <si>
    <t>Fruit 19</t>
  </si>
  <si>
    <t>Fruit 20</t>
  </si>
  <si>
    <t>Fruit 21</t>
  </si>
  <si>
    <t>Fruit 22</t>
  </si>
  <si>
    <t>Fruit 23</t>
  </si>
  <si>
    <t>Fruit 24</t>
  </si>
  <si>
    <t>Fruit 25</t>
  </si>
  <si>
    <t>Fruit 26</t>
  </si>
  <si>
    <t>Fruit 27</t>
  </si>
  <si>
    <t>Fruit 28</t>
  </si>
  <si>
    <t>Fruit 29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</si>
  <si>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</si>
  <si>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</si>
  <si>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</si>
  <si>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</si>
  <si>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</si>
  <si>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</si>
  <si>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</si>
  <si>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</si>
  <si>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</si>
  <si>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</si>
  <si>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</si>
  <si>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</si>
  <si>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</si>
  <si>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</si>
  <si>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</si>
  <si>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x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</si>
  <si>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</si>
  <si>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</si>
  <si>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</si>
  <si>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</si>
  <si>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</si>
  <si>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</si>
  <si>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</si>
  <si>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</si>
  <si>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</si>
  <si>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</si>
  <si>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</si>
  <si>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</si>
  <si>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</si>
  <si>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</si>
  <si>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</si>
  <si>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</si>
  <si>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Vendeur 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</si>
</sst>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Fill="1" applyBorder="1"/>
    <xf numFmtId="0" fontId="1" fillId="0" borderId="1" xfId="0" applyFont="1" applyBorder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Q18"/>
  <sheetViews>
    <sheetView workbookViewId="0">
      <selection activeCell="C7" sqref="C7"/>
    </sheetView>
  </sheetViews>
  <sheetFormatPr baseColWidth="10" defaultRowHeight="14.5"/>
  <sheetData>
    <row r="2" spans="1:17">
      <c r="B2" t="s">
        <v>45</v>
      </c>
      <c r="C2" t="s">
        <v>46</v>
      </c>
      <c r="D2" t="s">
        <v>47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 t="s">
        <v>54</v>
      </c>
      <c r="L2" t="s">
        <v>55</v>
      </c>
      <c r="M2" t="s">
        <v>56</v>
      </c>
      <c r="N2" t="s">
        <v>57</v>
      </c>
      <c r="O2" t="s">
        <v>58</v>
      </c>
      <c r="P2" t="s">
        <v>59</v>
      </c>
      <c r="Q2" t="s">
        <v>60</v>
      </c>
    </row>
    <row r="3" spans="1:17">
      <c r="A3" t="s">
        <v>29</v>
      </c>
      <c r="B3" t="s">
        <v>44</v>
      </c>
    </row>
    <row r="4" spans="1:17">
      <c r="A4" t="s">
        <v>30</v>
      </c>
      <c r="C4" t="s">
        <v>44</v>
      </c>
      <c r="D4" t="s">
        <v>44</v>
      </c>
      <c r="E4" t="s">
        <v>44</v>
      </c>
      <c r="H4" t="s">
        <v>44</v>
      </c>
      <c r="J4" t="s">
        <v>44</v>
      </c>
      <c r="L4" t="s">
        <v>44</v>
      </c>
    </row>
    <row r="5" spans="1:17">
      <c r="A5" t="s">
        <v>31</v>
      </c>
      <c r="K5" t="s">
        <v>44</v>
      </c>
    </row>
    <row r="6" spans="1:17">
      <c r="A6" t="s">
        <v>32</v>
      </c>
      <c r="B6" t="s">
        <v>44</v>
      </c>
      <c r="K6" t="s">
        <v>44</v>
      </c>
    </row>
    <row r="7" spans="1:17">
      <c r="A7" t="s">
        <v>33</v>
      </c>
      <c r="C7" t="s">
        <v>44</v>
      </c>
      <c r="D7" t="s">
        <v>44</v>
      </c>
      <c r="E7" t="s">
        <v>44</v>
      </c>
      <c r="H7" t="s">
        <v>44</v>
      </c>
      <c r="J7" t="s">
        <v>44</v>
      </c>
    </row>
    <row r="8" spans="1:17">
      <c r="A8" t="s">
        <v>34</v>
      </c>
      <c r="B8" t="s">
        <v>44</v>
      </c>
    </row>
    <row r="9" spans="1:17">
      <c r="A9" t="s">
        <v>35</v>
      </c>
      <c r="B9" t="s">
        <v>44</v>
      </c>
      <c r="C9" t="s">
        <v>44</v>
      </c>
      <c r="D9" t="s">
        <v>44</v>
      </c>
      <c r="E9" t="s">
        <v>44</v>
      </c>
      <c r="H9" t="s">
        <v>44</v>
      </c>
      <c r="J9" t="s">
        <v>44</v>
      </c>
    </row>
    <row r="10" spans="1:17">
      <c r="A10" t="s">
        <v>36</v>
      </c>
      <c r="C10" t="s">
        <v>44</v>
      </c>
      <c r="D10" t="s">
        <v>44</v>
      </c>
      <c r="E10" t="s">
        <v>44</v>
      </c>
      <c r="H10" t="s">
        <v>44</v>
      </c>
      <c r="J10" t="s">
        <v>44</v>
      </c>
      <c r="L10" t="s">
        <v>44</v>
      </c>
    </row>
    <row r="11" spans="1:17">
      <c r="A11" t="s">
        <v>37</v>
      </c>
      <c r="F11" t="s">
        <v>44</v>
      </c>
      <c r="G11" t="s">
        <v>44</v>
      </c>
    </row>
    <row r="12" spans="1:17">
      <c r="A12" t="s">
        <v>38</v>
      </c>
    </row>
    <row r="13" spans="1:17">
      <c r="A13" t="s">
        <v>39</v>
      </c>
      <c r="B13" t="s">
        <v>44</v>
      </c>
      <c r="L13" t="s">
        <v>44</v>
      </c>
    </row>
    <row r="14" spans="1:17">
      <c r="A14" t="s">
        <v>40</v>
      </c>
      <c r="C14" t="s">
        <v>44</v>
      </c>
      <c r="D14" t="s">
        <v>44</v>
      </c>
      <c r="E14" t="s">
        <v>44</v>
      </c>
      <c r="F14" t="s">
        <v>44</v>
      </c>
      <c r="G14" t="s">
        <v>44</v>
      </c>
      <c r="H14" t="s">
        <v>44</v>
      </c>
      <c r="J14" t="s">
        <v>44</v>
      </c>
    </row>
    <row r="15" spans="1:17">
      <c r="A15" t="s">
        <v>41</v>
      </c>
      <c r="B15" t="s">
        <v>44</v>
      </c>
      <c r="L15" t="s">
        <v>44</v>
      </c>
    </row>
    <row r="16" spans="1:17">
      <c r="A16" t="s">
        <v>42</v>
      </c>
      <c r="B16" t="s">
        <v>44</v>
      </c>
      <c r="C16" t="s">
        <v>44</v>
      </c>
      <c r="D16" t="s">
        <v>44</v>
      </c>
      <c r="E16" t="s">
        <v>44</v>
      </c>
      <c r="F16" t="s">
        <v>44</v>
      </c>
      <c r="G16" t="s">
        <v>44</v>
      </c>
      <c r="H16" t="s">
        <v>44</v>
      </c>
      <c r="J16" t="s">
        <v>44</v>
      </c>
    </row>
    <row r="17" spans="1:10">
      <c r="A17" t="s">
        <v>43</v>
      </c>
      <c r="B17" t="s">
        <v>44</v>
      </c>
      <c r="C17" t="s">
        <v>44</v>
      </c>
      <c r="D17" t="s">
        <v>44</v>
      </c>
      <c r="E17" t="s">
        <v>44</v>
      </c>
      <c r="F17" t="s">
        <v>44</v>
      </c>
      <c r="G17" t="s">
        <v>44</v>
      </c>
      <c r="H17" t="s">
        <v>44</v>
      </c>
      <c r="J17" t="s">
        <v>44</v>
      </c>
    </row>
    <row r="18" spans="1:10">
      <c r="A18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D54"/>
  <sheetViews>
    <sheetView topLeftCell="A22" zoomScale="80" zoomScaleNormal="80" workbookViewId="0">
      <selection activeCell="A32" sqref="A32"/>
    </sheetView>
  </sheetViews>
  <sheetFormatPr baseColWidth="10" defaultRowHeight="14.5"/>
  <sheetData>
    <row r="2" spans="1:30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</row>
    <row r="3" spans="1:30">
      <c r="A3" t="s">
        <v>29</v>
      </c>
      <c r="B3" t="s">
        <v>44</v>
      </c>
      <c r="O3" t="s">
        <v>44</v>
      </c>
      <c r="P3" t="s">
        <v>44</v>
      </c>
      <c r="AC3" t="s">
        <v>44</v>
      </c>
    </row>
    <row r="4" spans="1:30">
      <c r="A4" t="s">
        <v>30</v>
      </c>
      <c r="B4" t="s">
        <v>44</v>
      </c>
      <c r="C4" t="s">
        <v>44</v>
      </c>
      <c r="G4" t="s">
        <v>44</v>
      </c>
      <c r="J4" t="s">
        <v>44</v>
      </c>
      <c r="K4" t="s">
        <v>44</v>
      </c>
      <c r="N4" t="s">
        <v>44</v>
      </c>
      <c r="O4" t="s">
        <v>44</v>
      </c>
      <c r="P4" t="s">
        <v>44</v>
      </c>
      <c r="Q4" t="s">
        <v>44</v>
      </c>
      <c r="U4" t="s">
        <v>44</v>
      </c>
      <c r="X4" t="s">
        <v>44</v>
      </c>
      <c r="Y4" t="s">
        <v>44</v>
      </c>
      <c r="AB4" t="s">
        <v>44</v>
      </c>
      <c r="AC4" t="s">
        <v>44</v>
      </c>
    </row>
    <row r="5" spans="1:30">
      <c r="A5" t="s">
        <v>31</v>
      </c>
      <c r="C5" t="s">
        <v>44</v>
      </c>
      <c r="D5" t="s">
        <v>44</v>
      </c>
      <c r="G5" t="s">
        <v>44</v>
      </c>
      <c r="J5" t="s">
        <v>44</v>
      </c>
      <c r="K5" t="s">
        <v>44</v>
      </c>
      <c r="M5" t="s">
        <v>44</v>
      </c>
      <c r="N5" t="s">
        <v>44</v>
      </c>
      <c r="Q5" t="s">
        <v>44</v>
      </c>
      <c r="R5" t="s">
        <v>44</v>
      </c>
      <c r="U5" t="s">
        <v>44</v>
      </c>
      <c r="X5" t="s">
        <v>44</v>
      </c>
      <c r="Y5" t="s">
        <v>44</v>
      </c>
      <c r="AA5" t="s">
        <v>44</v>
      </c>
      <c r="AB5" t="s">
        <v>44</v>
      </c>
    </row>
    <row r="6" spans="1:30">
      <c r="A6" t="s">
        <v>32</v>
      </c>
      <c r="B6" t="s">
        <v>44</v>
      </c>
      <c r="D6" t="s">
        <v>44</v>
      </c>
      <c r="F6" t="s">
        <v>44</v>
      </c>
      <c r="I6" t="s">
        <v>44</v>
      </c>
      <c r="M6" t="s">
        <v>44</v>
      </c>
      <c r="O6" t="s">
        <v>44</v>
      </c>
      <c r="P6" t="s">
        <v>44</v>
      </c>
      <c r="R6" t="s">
        <v>44</v>
      </c>
      <c r="T6" t="s">
        <v>44</v>
      </c>
      <c r="W6" t="s">
        <v>44</v>
      </c>
      <c r="AA6" t="s">
        <v>44</v>
      </c>
      <c r="AC6" t="s">
        <v>44</v>
      </c>
    </row>
    <row r="7" spans="1:30">
      <c r="A7" t="s">
        <v>33</v>
      </c>
      <c r="B7" t="s">
        <v>44</v>
      </c>
      <c r="C7" t="s">
        <v>44</v>
      </c>
      <c r="F7" t="s">
        <v>44</v>
      </c>
      <c r="G7" t="s">
        <v>44</v>
      </c>
      <c r="I7" t="s">
        <v>44</v>
      </c>
      <c r="J7" t="s">
        <v>44</v>
      </c>
      <c r="K7" t="s">
        <v>44</v>
      </c>
      <c r="N7" t="s">
        <v>44</v>
      </c>
      <c r="O7" t="s">
        <v>44</v>
      </c>
      <c r="P7" t="s">
        <v>44</v>
      </c>
      <c r="Q7" t="s">
        <v>44</v>
      </c>
      <c r="T7" t="s">
        <v>44</v>
      </c>
      <c r="U7" t="s">
        <v>44</v>
      </c>
      <c r="W7" t="s">
        <v>44</v>
      </c>
      <c r="X7" t="s">
        <v>44</v>
      </c>
      <c r="Y7" t="s">
        <v>44</v>
      </c>
      <c r="AB7" t="s">
        <v>44</v>
      </c>
      <c r="AC7" t="s">
        <v>44</v>
      </c>
    </row>
    <row r="8" spans="1:30">
      <c r="A8" t="s">
        <v>34</v>
      </c>
      <c r="C8" t="s">
        <v>44</v>
      </c>
      <c r="D8" t="s">
        <v>44</v>
      </c>
      <c r="G8" t="s">
        <v>44</v>
      </c>
      <c r="J8" t="s">
        <v>44</v>
      </c>
      <c r="K8" t="s">
        <v>44</v>
      </c>
      <c r="M8" t="s">
        <v>44</v>
      </c>
      <c r="N8" t="s">
        <v>44</v>
      </c>
      <c r="Q8" t="s">
        <v>44</v>
      </c>
      <c r="R8" t="s">
        <v>44</v>
      </c>
      <c r="U8" t="s">
        <v>44</v>
      </c>
      <c r="X8" t="s">
        <v>44</v>
      </c>
      <c r="Y8" t="s">
        <v>44</v>
      </c>
      <c r="AA8" t="s">
        <v>44</v>
      </c>
      <c r="AB8" t="s">
        <v>44</v>
      </c>
    </row>
    <row r="9" spans="1:30">
      <c r="A9" t="s">
        <v>35</v>
      </c>
      <c r="D9" t="s">
        <v>44</v>
      </c>
      <c r="F9" t="s">
        <v>44</v>
      </c>
      <c r="I9" t="s">
        <v>44</v>
      </c>
      <c r="M9" t="s">
        <v>44</v>
      </c>
      <c r="R9" t="s">
        <v>44</v>
      </c>
      <c r="T9" t="s">
        <v>44</v>
      </c>
      <c r="W9" t="s">
        <v>44</v>
      </c>
      <c r="AA9" t="s">
        <v>44</v>
      </c>
    </row>
    <row r="10" spans="1:30">
      <c r="A10" t="s">
        <v>36</v>
      </c>
      <c r="F10" t="s">
        <v>44</v>
      </c>
      <c r="I10" t="s">
        <v>44</v>
      </c>
      <c r="T10" t="s">
        <v>44</v>
      </c>
      <c r="W10" t="s">
        <v>44</v>
      </c>
    </row>
    <row r="11" spans="1:30">
      <c r="A11" t="s">
        <v>37</v>
      </c>
      <c r="B11" t="s">
        <v>44</v>
      </c>
      <c r="O11" t="s">
        <v>44</v>
      </c>
      <c r="P11" t="s">
        <v>44</v>
      </c>
      <c r="AC11" t="s">
        <v>44</v>
      </c>
    </row>
    <row r="12" spans="1:30">
      <c r="A12" t="s">
        <v>38</v>
      </c>
      <c r="B12" t="s">
        <v>44</v>
      </c>
      <c r="C12" t="s">
        <v>44</v>
      </c>
      <c r="G12" t="s">
        <v>44</v>
      </c>
      <c r="J12" t="s">
        <v>44</v>
      </c>
      <c r="K12" t="s">
        <v>44</v>
      </c>
      <c r="N12" t="s">
        <v>44</v>
      </c>
      <c r="O12" t="s">
        <v>44</v>
      </c>
      <c r="P12" t="s">
        <v>44</v>
      </c>
      <c r="Q12" t="s">
        <v>44</v>
      </c>
      <c r="U12" t="s">
        <v>44</v>
      </c>
      <c r="X12" t="s">
        <v>44</v>
      </c>
      <c r="Y12" t="s">
        <v>44</v>
      </c>
      <c r="AB12" t="s">
        <v>44</v>
      </c>
      <c r="AC12" t="s">
        <v>44</v>
      </c>
    </row>
    <row r="13" spans="1:30">
      <c r="A13" t="s">
        <v>39</v>
      </c>
      <c r="C13" t="s">
        <v>44</v>
      </c>
      <c r="D13" t="s">
        <v>44</v>
      </c>
      <c r="G13" t="s">
        <v>44</v>
      </c>
      <c r="J13" t="s">
        <v>44</v>
      </c>
      <c r="K13" t="s">
        <v>44</v>
      </c>
      <c r="M13" t="s">
        <v>44</v>
      </c>
      <c r="N13" t="s">
        <v>44</v>
      </c>
      <c r="Q13" t="s">
        <v>44</v>
      </c>
      <c r="R13" t="s">
        <v>44</v>
      </c>
      <c r="U13" t="s">
        <v>44</v>
      </c>
      <c r="X13" t="s">
        <v>44</v>
      </c>
      <c r="Y13" t="s">
        <v>44</v>
      </c>
      <c r="AA13" t="s">
        <v>44</v>
      </c>
      <c r="AB13" t="s">
        <v>44</v>
      </c>
    </row>
    <row r="14" spans="1:30">
      <c r="A14" t="s">
        <v>40</v>
      </c>
      <c r="D14" t="s">
        <v>44</v>
      </c>
      <c r="F14" t="s">
        <v>44</v>
      </c>
      <c r="I14" t="s">
        <v>44</v>
      </c>
      <c r="M14" t="s">
        <v>44</v>
      </c>
      <c r="R14" t="s">
        <v>44</v>
      </c>
      <c r="T14" t="s">
        <v>44</v>
      </c>
      <c r="W14" t="s">
        <v>44</v>
      </c>
      <c r="AA14" t="s">
        <v>44</v>
      </c>
    </row>
    <row r="15" spans="1:30">
      <c r="A15" t="s">
        <v>41</v>
      </c>
      <c r="F15" t="s">
        <v>44</v>
      </c>
      <c r="I15" t="s">
        <v>44</v>
      </c>
      <c r="T15" t="s">
        <v>44</v>
      </c>
      <c r="W15" t="s">
        <v>44</v>
      </c>
    </row>
    <row r="16" spans="1:30">
      <c r="A16" t="s">
        <v>42</v>
      </c>
      <c r="B16" t="s">
        <v>44</v>
      </c>
      <c r="O16" t="s">
        <v>44</v>
      </c>
      <c r="P16" t="s">
        <v>44</v>
      </c>
      <c r="AC16" t="s">
        <v>44</v>
      </c>
    </row>
    <row r="17" spans="1:28">
      <c r="A17" t="s">
        <v>43</v>
      </c>
      <c r="C17" t="s">
        <v>44</v>
      </c>
      <c r="G17" t="s">
        <v>44</v>
      </c>
      <c r="J17" t="s">
        <v>44</v>
      </c>
      <c r="K17" t="s">
        <v>44</v>
      </c>
      <c r="N17" t="s">
        <v>44</v>
      </c>
      <c r="Q17" t="s">
        <v>44</v>
      </c>
      <c r="U17" t="s">
        <v>44</v>
      </c>
      <c r="X17" t="s">
        <v>44</v>
      </c>
      <c r="Y17" t="s">
        <v>44</v>
      </c>
      <c r="AB17" t="s">
        <v>44</v>
      </c>
    </row>
    <row r="18" spans="1:28">
      <c r="A18" t="s">
        <v>61</v>
      </c>
      <c r="B18" t="s">
        <v>44</v>
      </c>
      <c r="C18" t="s">
        <v>44</v>
      </c>
      <c r="G18" t="s">
        <v>44</v>
      </c>
      <c r="J18" t="s">
        <v>44</v>
      </c>
      <c r="K18" t="s">
        <v>44</v>
      </c>
      <c r="N18" t="s">
        <v>44</v>
      </c>
      <c r="O18" t="s">
        <v>44</v>
      </c>
      <c r="P18" t="s">
        <v>44</v>
      </c>
      <c r="Q18" t="s">
        <v>44</v>
      </c>
      <c r="U18" t="s">
        <v>44</v>
      </c>
    </row>
    <row r="23" spans="1:28">
      <c r="C23" t="s">
        <v>29</v>
      </c>
      <c r="D23" t="s">
        <v>30</v>
      </c>
      <c r="E23" t="s">
        <v>31</v>
      </c>
      <c r="F23" t="s">
        <v>32</v>
      </c>
      <c r="G23" t="s">
        <v>33</v>
      </c>
      <c r="H23" t="s">
        <v>34</v>
      </c>
      <c r="I23" t="s">
        <v>35</v>
      </c>
      <c r="J23" t="s">
        <v>36</v>
      </c>
      <c r="K23" t="s">
        <v>37</v>
      </c>
      <c r="L23" t="s">
        <v>38</v>
      </c>
      <c r="M23" t="s">
        <v>39</v>
      </c>
      <c r="N23" t="s">
        <v>40</v>
      </c>
      <c r="O23" t="s">
        <v>41</v>
      </c>
      <c r="P23" t="s">
        <v>42</v>
      </c>
      <c r="Q23" t="s">
        <v>43</v>
      </c>
      <c r="R23" t="s">
        <v>61</v>
      </c>
    </row>
    <row r="24" spans="1:28">
      <c r="C24" s="1" t="str">
        <f t="array" ref="C24">IFERROR(INDEX(fruits,,SMALL(IF((vendeur=C$23)*(bdx="x"),COLUMN(fruits)-1,""),ROW($A1))),"")</f>
        <v>Fruit 1</v>
      </c>
      <c r="D24" s="1" t="str">
        <f t="array" ref="D24">IFERROR(INDEX(fruits,,SMALL(IF((vendeur=D$23)*(bdx="x"),COLUMN(fruits)-1,""),ROW($A1))),"")</f>
        <v>Fruit 1</v>
      </c>
      <c r="E24" s="1" t="str">
        <f t="array" ref="E24">IFERROR(INDEX(fruits,,SMALL(IF((vendeur=E$23)*(bdx="x"),COLUMN(fruits)-1,""),ROW($A1))),"")</f>
        <v>Fruit 2</v>
      </c>
      <c r="F24" s="1" t="str">
        <f t="array" ref="F24">IFERROR(INDEX(fruits,,SMALL(IF((vendeur=F$23)*(bdx="x"),COLUMN(fruits)-1,""),ROW($A1))),"")</f>
        <v>Fruit 1</v>
      </c>
      <c r="G24" s="1" t="str">
        <f t="array" ref="G24">IFERROR(INDEX(fruits,,SMALL(IF((vendeur=G$23)*(bdx="x"),COLUMN(fruits)-1,""),ROW($A1))),"")</f>
        <v>Fruit 1</v>
      </c>
      <c r="H24" s="1" t="str">
        <f t="array" ref="H24">IFERROR(INDEX(fruits,,SMALL(IF((vendeur=H$23)*(bdx="x"),COLUMN(fruits)-1,""),ROW($A1))),"")</f>
        <v>Fruit 2</v>
      </c>
      <c r="I24" s="1" t="str">
        <f t="array" ref="I24">IFERROR(INDEX(fruits,,SMALL(IF((vendeur=I$23)*(bdx="x"),COLUMN(fruits)-1,""),ROW($A1))),"")</f>
        <v>Fruit 3</v>
      </c>
      <c r="J24" s="1" t="str">
        <f t="array" ref="J24">IFERROR(INDEX(fruits,,SMALL(IF((vendeur=J$23)*(bdx="x"),COLUMN(fruits)-1,""),ROW($A1))),"")</f>
        <v>Fruit 5</v>
      </c>
      <c r="K24" s="1" t="str">
        <f t="array" ref="K24">IFERROR(INDEX(fruits,,SMALL(IF((vendeur=K$23)*(bdx="x"),COLUMN(fruits)-1,""),ROW($A1))),"")</f>
        <v>Fruit 1</v>
      </c>
      <c r="L24" s="1" t="str">
        <f t="array" ref="L24">IFERROR(INDEX(fruits,,SMALL(IF((vendeur=L$23)*(bdx="x"),COLUMN(fruits)-1,""),ROW($A1))),"")</f>
        <v>Fruit 1</v>
      </c>
      <c r="M24" s="1" t="str">
        <f t="array" ref="M24">IFERROR(INDEX(fruits,,SMALL(IF((vendeur=M$23)*(bdx="x"),COLUMN(fruits)-1,""),ROW($A1))),"")</f>
        <v>Fruit 2</v>
      </c>
      <c r="N24" s="1" t="str">
        <f t="array" ref="N24">IFERROR(INDEX(fruits,,SMALL(IF((vendeur=N$23)*(bdx="x"),COLUMN(fruits)-1,""),ROW($A1))),"")</f>
        <v>Fruit 3</v>
      </c>
      <c r="O24" s="1" t="str">
        <f t="array" ref="O24">IFERROR(INDEX(fruits,,SMALL(IF((vendeur=O$23)*(bdx="x"),COLUMN(fruits)-1,""),ROW($A1))),"")</f>
        <v>Fruit 5</v>
      </c>
      <c r="P24" s="1" t="str">
        <f t="array" ref="P24">IFERROR(INDEX(fruits,,SMALL(IF((vendeur=P$23)*(bdx="x"),COLUMN(fruits)-1,""),ROW($A1))),"")</f>
        <v>Fruit 1</v>
      </c>
      <c r="Q24" s="1" t="str">
        <f t="array" ref="Q24">IFERROR(INDEX(fruits,,SMALL(IF((vendeur=Q$23)*(bdx="x"),COLUMN(fruits)-1,""),ROW($A1))),"")</f>
        <v>Fruit 2</v>
      </c>
      <c r="R24" s="1" t="str">
        <f t="array" ref="R24">IFERROR(INDEX(fruits,,SMALL(IF((vendeur=R$23)*(bdx="x"),COLUMN(fruits)-1,""),ROW($A1))),"")</f>
        <v>Fruit 1</v>
      </c>
    </row>
    <row r="25" spans="1:28">
      <c r="C25" s="1" t="str">
        <f t="array" ref="C25">IFERROR(INDEX(fruits,,SMALL(IF((vendeur=C$23)*(bdx="x"),COLUMN(fruits)-1,""),ROW($A2))),"")</f>
        <v>Fruit 14</v>
      </c>
      <c r="D25" s="1" t="str">
        <f t="array" ref="D25">IFERROR(INDEX(fruits,,SMALL(IF((vendeur=D$23)*(bdx="x"),COLUMN(fruits)-1,""),ROW($A2))),"")</f>
        <v>Fruit 2</v>
      </c>
      <c r="E25" s="1" t="str">
        <f t="array" ref="E25">IFERROR(INDEX(fruits,,SMALL(IF((vendeur=E$23)*(bdx="x"),COLUMN(fruits)-1,""),ROW($A2))),"")</f>
        <v>Fruit 3</v>
      </c>
      <c r="F25" s="1" t="str">
        <f t="array" ref="F25">IFERROR(INDEX(fruits,,SMALL(IF((vendeur=F$23)*(bdx="x"),COLUMN(fruits)-1,""),ROW($A2))),"")</f>
        <v>Fruit 3</v>
      </c>
      <c r="G25" s="1" t="str">
        <f t="array" ref="G25">IFERROR(INDEX(fruits,,SMALL(IF((vendeur=G$23)*(bdx="x"),COLUMN(fruits)-1,""),ROW($A2))),"")</f>
        <v>Fruit 2</v>
      </c>
      <c r="H25" s="1" t="str">
        <f t="array" ref="H25">IFERROR(INDEX(fruits,,SMALL(IF((vendeur=H$23)*(bdx="x"),COLUMN(fruits)-1,""),ROW($A2))),"")</f>
        <v>Fruit 3</v>
      </c>
      <c r="I25" s="1" t="str">
        <f t="array" ref="I25">IFERROR(INDEX(fruits,,SMALL(IF((vendeur=I$23)*(bdx="x"),COLUMN(fruits)-1,""),ROW($A2))),"")</f>
        <v>Fruit 5</v>
      </c>
      <c r="J25" s="1" t="str">
        <f t="array" ref="J25">IFERROR(INDEX(fruits,,SMALL(IF((vendeur=J$23)*(bdx="x"),COLUMN(fruits)-1,""),ROW($A2))),"")</f>
        <v>Fruit 8</v>
      </c>
      <c r="K25" s="1" t="str">
        <f t="array" ref="K25">IFERROR(INDEX(fruits,,SMALL(IF((vendeur=K$23)*(bdx="x"),COLUMN(fruits)-1,""),ROW($A2))),"")</f>
        <v>Fruit 14</v>
      </c>
      <c r="L25" s="1" t="str">
        <f t="array" ref="L25">IFERROR(INDEX(fruits,,SMALL(IF((vendeur=L$23)*(bdx="x"),COLUMN(fruits)-1,""),ROW($A2))),"")</f>
        <v>Fruit 2</v>
      </c>
      <c r="M25" s="1" t="str">
        <f t="array" ref="M25">IFERROR(INDEX(fruits,,SMALL(IF((vendeur=M$23)*(bdx="x"),COLUMN(fruits)-1,""),ROW($A2))),"")</f>
        <v>Fruit 3</v>
      </c>
      <c r="N25" s="1" t="str">
        <f t="array" ref="N25">IFERROR(INDEX(fruits,,SMALL(IF((vendeur=N$23)*(bdx="x"),COLUMN(fruits)-1,""),ROW($A2))),"")</f>
        <v>Fruit 5</v>
      </c>
      <c r="O25" s="1" t="str">
        <f t="array" ref="O25">IFERROR(INDEX(fruits,,SMALL(IF((vendeur=O$23)*(bdx="x"),COLUMN(fruits)-1,""),ROW($A2))),"")</f>
        <v>Fruit 8</v>
      </c>
      <c r="P25" s="1" t="str">
        <f t="array" ref="P25">IFERROR(INDEX(fruits,,SMALL(IF((vendeur=P$23)*(bdx="x"),COLUMN(fruits)-1,""),ROW($A2))),"")</f>
        <v>Fruit 14</v>
      </c>
      <c r="Q25" s="1" t="str">
        <f t="array" ref="Q25">IFERROR(INDEX(fruits,,SMALL(IF((vendeur=Q$23)*(bdx="x"),COLUMN(fruits)-1,""),ROW($A2))),"")</f>
        <v>Fruit 6</v>
      </c>
      <c r="R25" s="1" t="str">
        <f t="array" ref="R25">IFERROR(INDEX(fruits,,SMALL(IF((vendeur=R$23)*(bdx="x"),COLUMN(fruits)-1,""),ROW($A2))),"")</f>
        <v>Fruit 2</v>
      </c>
    </row>
    <row r="26" spans="1:28">
      <c r="C26" s="1" t="str">
        <f t="array" ref="C26">IFERROR(INDEX(fruits,,SMALL(IF((vendeur=C$23)*(bdx="x"),COLUMN(fruits)-1,""),ROW($A3))),"")</f>
        <v>Fruit 15</v>
      </c>
      <c r="D26" s="1" t="str">
        <f t="array" ref="D26">IFERROR(INDEX(fruits,,SMALL(IF((vendeur=D$23)*(bdx="x"),COLUMN(fruits)-1,""),ROW($A3))),"")</f>
        <v>Fruit 6</v>
      </c>
      <c r="E26" s="1" t="str">
        <f t="array" ref="E26">IFERROR(INDEX(fruits,,SMALL(IF((vendeur=E$23)*(bdx="x"),COLUMN(fruits)-1,""),ROW($A3))),"")</f>
        <v>Fruit 6</v>
      </c>
      <c r="F26" s="1" t="str">
        <f t="array" ref="F26">IFERROR(INDEX(fruits,,SMALL(IF((vendeur=F$23)*(bdx="x"),COLUMN(fruits)-1,""),ROW($A3))),"")</f>
        <v>Fruit 5</v>
      </c>
      <c r="G26" s="1" t="str">
        <f t="array" ref="G26">IFERROR(INDEX(fruits,,SMALL(IF((vendeur=G$23)*(bdx="x"),COLUMN(fruits)-1,""),ROW($A3))),"")</f>
        <v>Fruit 5</v>
      </c>
      <c r="H26" s="1" t="str">
        <f t="array" ref="H26">IFERROR(INDEX(fruits,,SMALL(IF((vendeur=H$23)*(bdx="x"),COLUMN(fruits)-1,""),ROW($A3))),"")</f>
        <v>Fruit 6</v>
      </c>
      <c r="I26" s="1" t="str">
        <f t="array" ref="I26">IFERROR(INDEX(fruits,,SMALL(IF((vendeur=I$23)*(bdx="x"),COLUMN(fruits)-1,""),ROW($A3))),"")</f>
        <v>Fruit 8</v>
      </c>
      <c r="J26" s="1" t="str">
        <f t="array" ref="J26">IFERROR(INDEX(fruits,,SMALL(IF((vendeur=J$23)*(bdx="x"),COLUMN(fruits)-1,""),ROW($A3))),"")</f>
        <v>Fruit 19</v>
      </c>
      <c r="K26" s="1" t="str">
        <f t="array" ref="K26">IFERROR(INDEX(fruits,,SMALL(IF((vendeur=K$23)*(bdx="x"),COLUMN(fruits)-1,""),ROW($A3))),"")</f>
        <v>Fruit 15</v>
      </c>
      <c r="L26" s="1" t="str">
        <f t="array" ref="L26">IFERROR(INDEX(fruits,,SMALL(IF((vendeur=L$23)*(bdx="x"),COLUMN(fruits)-1,""),ROW($A3))),"")</f>
        <v>Fruit 6</v>
      </c>
      <c r="M26" s="1" t="str">
        <f t="array" ref="M26">IFERROR(INDEX(fruits,,SMALL(IF((vendeur=M$23)*(bdx="x"),COLUMN(fruits)-1,""),ROW($A3))),"")</f>
        <v>Fruit 6</v>
      </c>
      <c r="N26" s="1" t="str">
        <f t="array" ref="N26">IFERROR(INDEX(fruits,,SMALL(IF((vendeur=N$23)*(bdx="x"),COLUMN(fruits)-1,""),ROW($A3))),"")</f>
        <v>Fruit 8</v>
      </c>
      <c r="O26" s="1" t="str">
        <f t="array" ref="O26">IFERROR(INDEX(fruits,,SMALL(IF((vendeur=O$23)*(bdx="x"),COLUMN(fruits)-1,""),ROW($A3))),"")</f>
        <v>Fruit 19</v>
      </c>
      <c r="P26" s="1" t="str">
        <f t="array" ref="P26">IFERROR(INDEX(fruits,,SMALL(IF((vendeur=P$23)*(bdx="x"),COLUMN(fruits)-1,""),ROW($A3))),"")</f>
        <v>Fruit 15</v>
      </c>
      <c r="Q26" s="1" t="str">
        <f t="array" ref="Q26">IFERROR(INDEX(fruits,,SMALL(IF((vendeur=Q$23)*(bdx="x"),COLUMN(fruits)-1,""),ROW($A3))),"")</f>
        <v>Fruit 9</v>
      </c>
      <c r="R26" s="1" t="str">
        <f t="array" ref="R26">IFERROR(INDEX(fruits,,SMALL(IF((vendeur=R$23)*(bdx="x"),COLUMN(fruits)-1,""),ROW($A3))),"")</f>
        <v>Fruit 6</v>
      </c>
    </row>
    <row r="27" spans="1:28">
      <c r="C27" s="1" t="str">
        <f t="array" ref="C27">IFERROR(INDEX(fruits,,SMALL(IF((vendeur=C$23)*(bdx="x"),COLUMN(fruits)-1,""),ROW($A4))),"")</f>
        <v>Fruit 28</v>
      </c>
      <c r="D27" s="1" t="str">
        <f t="array" ref="D27">IFERROR(INDEX(fruits,,SMALL(IF((vendeur=D$23)*(bdx="x"),COLUMN(fruits)-1,""),ROW($A4))),"")</f>
        <v>Fruit 9</v>
      </c>
      <c r="E27" s="1" t="str">
        <f t="array" ref="E27">IFERROR(INDEX(fruits,,SMALL(IF((vendeur=E$23)*(bdx="x"),COLUMN(fruits)-1,""),ROW($A4))),"")</f>
        <v>Fruit 9</v>
      </c>
      <c r="F27" s="1" t="str">
        <f t="array" ref="F27">IFERROR(INDEX(fruits,,SMALL(IF((vendeur=F$23)*(bdx="x"),COLUMN(fruits)-1,""),ROW($A4))),"")</f>
        <v>Fruit 8</v>
      </c>
      <c r="G27" s="1" t="str">
        <f t="array" ref="G27">IFERROR(INDEX(fruits,,SMALL(IF((vendeur=G$23)*(bdx="x"),COLUMN(fruits)-1,""),ROW($A4))),"")</f>
        <v>Fruit 6</v>
      </c>
      <c r="H27" s="1" t="str">
        <f t="array" ref="H27">IFERROR(INDEX(fruits,,SMALL(IF((vendeur=H$23)*(bdx="x"),COLUMN(fruits)-1,""),ROW($A4))),"")</f>
        <v>Fruit 9</v>
      </c>
      <c r="I27" s="1" t="str">
        <f t="array" ref="I27">IFERROR(INDEX(fruits,,SMALL(IF((vendeur=I$23)*(bdx="x"),COLUMN(fruits)-1,""),ROW($A4))),"")</f>
        <v>Fruit 12</v>
      </c>
      <c r="J27" s="1" t="str">
        <f t="array" ref="J27">IFERROR(INDEX(fruits,,SMALL(IF((vendeur=J$23)*(bdx="x"),COLUMN(fruits)-1,""),ROW($A4))),"")</f>
        <v>Fruit 22</v>
      </c>
      <c r="K27" s="1" t="str">
        <f t="array" ref="K27">IFERROR(INDEX(fruits,,SMALL(IF((vendeur=K$23)*(bdx="x"),COLUMN(fruits)-1,""),ROW($A4))),"")</f>
        <v>Fruit 28</v>
      </c>
      <c r="L27" s="1" t="str">
        <f t="array" ref="L27">IFERROR(INDEX(fruits,,SMALL(IF((vendeur=L$23)*(bdx="x"),COLUMN(fruits)-1,""),ROW($A4))),"")</f>
        <v>Fruit 9</v>
      </c>
      <c r="M27" s="1" t="str">
        <f t="array" ref="M27">IFERROR(INDEX(fruits,,SMALL(IF((vendeur=M$23)*(bdx="x"),COLUMN(fruits)-1,""),ROW($A4))),"")</f>
        <v>Fruit 9</v>
      </c>
      <c r="N27" s="1" t="str">
        <f t="array" ref="N27">IFERROR(INDEX(fruits,,SMALL(IF((vendeur=N$23)*(bdx="x"),COLUMN(fruits)-1,""),ROW($A4))),"")</f>
        <v>Fruit 12</v>
      </c>
      <c r="O27" s="1" t="str">
        <f t="array" ref="O27">IFERROR(INDEX(fruits,,SMALL(IF((vendeur=O$23)*(bdx="x"),COLUMN(fruits)-1,""),ROW($A4))),"")</f>
        <v>Fruit 22</v>
      </c>
      <c r="P27" s="1" t="str">
        <f t="array" ref="P27">IFERROR(INDEX(fruits,,SMALL(IF((vendeur=P$23)*(bdx="x"),COLUMN(fruits)-1,""),ROW($A4))),"")</f>
        <v>Fruit 28</v>
      </c>
      <c r="Q27" s="1" t="str">
        <f t="array" ref="Q27">IFERROR(INDEX(fruits,,SMALL(IF((vendeur=Q$23)*(bdx="x"),COLUMN(fruits)-1,""),ROW($A4))),"")</f>
        <v>Fruit 10</v>
      </c>
      <c r="R27" s="1" t="str">
        <f t="array" ref="R27">IFERROR(INDEX(fruits,,SMALL(IF((vendeur=R$23)*(bdx="x"),COLUMN(fruits)-1,""),ROW($A4))),"")</f>
        <v>Fruit 9</v>
      </c>
    </row>
    <row r="28" spans="1:28">
      <c r="C28" s="1" t="str">
        <f t="array" ref="C28">IFERROR(INDEX(fruits,,SMALL(IF((vendeur=C$23)*(bdx="x"),COLUMN(fruits)-1,""),ROW($A5))),"")</f>
        <v/>
      </c>
      <c r="D28" s="1" t="str">
        <f t="array" ref="D28">IFERROR(INDEX(fruits,,SMALL(IF((vendeur=D$23)*(bdx="x"),COLUMN(fruits)-1,""),ROW($A5))),"")</f>
        <v>Fruit 10</v>
      </c>
      <c r="E28" s="1" t="str">
        <f t="array" ref="E28">IFERROR(INDEX(fruits,,SMALL(IF((vendeur=E$23)*(bdx="x"),COLUMN(fruits)-1,""),ROW($A5))),"")</f>
        <v>Fruit 10</v>
      </c>
      <c r="F28" s="1" t="str">
        <f t="array" ref="F28">IFERROR(INDEX(fruits,,SMALL(IF((vendeur=F$23)*(bdx="x"),COLUMN(fruits)-1,""),ROW($A5))),"")</f>
        <v>Fruit 12</v>
      </c>
      <c r="G28" s="1" t="str">
        <f t="array" ref="G28">IFERROR(INDEX(fruits,,SMALL(IF((vendeur=G$23)*(bdx="x"),COLUMN(fruits)-1,""),ROW($A5))),"")</f>
        <v>Fruit 8</v>
      </c>
      <c r="H28" s="1" t="str">
        <f t="array" ref="H28">IFERROR(INDEX(fruits,,SMALL(IF((vendeur=H$23)*(bdx="x"),COLUMN(fruits)-1,""),ROW($A5))),"")</f>
        <v>Fruit 10</v>
      </c>
      <c r="I28" s="1" t="str">
        <f t="array" ref="I28">IFERROR(INDEX(fruits,,SMALL(IF((vendeur=I$23)*(bdx="x"),COLUMN(fruits)-1,""),ROW($A5))),"")</f>
        <v>Fruit 17</v>
      </c>
      <c r="J28" s="1" t="str">
        <f t="array" ref="J28">IFERROR(INDEX(fruits,,SMALL(IF((vendeur=J$23)*(bdx="x"),COLUMN(fruits)-1,""),ROW($A5))),"")</f>
        <v/>
      </c>
      <c r="K28" s="1" t="str">
        <f t="array" ref="K28">IFERROR(INDEX(fruits,,SMALL(IF((vendeur=K$23)*(bdx="x"),COLUMN(fruits)-1,""),ROW($A5))),"")</f>
        <v/>
      </c>
      <c r="L28" s="1" t="str">
        <f t="array" ref="L28">IFERROR(INDEX(fruits,,SMALL(IF((vendeur=L$23)*(bdx="x"),COLUMN(fruits)-1,""),ROW($A5))),"")</f>
        <v>Fruit 10</v>
      </c>
      <c r="M28" s="1" t="str">
        <f t="array" ref="M28">IFERROR(INDEX(fruits,,SMALL(IF((vendeur=M$23)*(bdx="x"),COLUMN(fruits)-1,""),ROW($A5))),"")</f>
        <v>Fruit 10</v>
      </c>
      <c r="N28" s="1" t="str">
        <f t="array" ref="N28">IFERROR(INDEX(fruits,,SMALL(IF((vendeur=N$23)*(bdx="x"),COLUMN(fruits)-1,""),ROW($A5))),"")</f>
        <v>Fruit 17</v>
      </c>
      <c r="O28" s="1" t="str">
        <f t="array" ref="O28">IFERROR(INDEX(fruits,,SMALL(IF((vendeur=O$23)*(bdx="x"),COLUMN(fruits)-1,""),ROW($A5))),"")</f>
        <v/>
      </c>
      <c r="P28" s="1" t="str">
        <f t="array" ref="P28">IFERROR(INDEX(fruits,,SMALL(IF((vendeur=P$23)*(bdx="x"),COLUMN(fruits)-1,""),ROW($A5))),"")</f>
        <v/>
      </c>
      <c r="Q28" s="1" t="str">
        <f t="array" ref="Q28">IFERROR(INDEX(fruits,,SMALL(IF((vendeur=Q$23)*(bdx="x"),COLUMN(fruits)-1,""),ROW($A5))),"")</f>
        <v>Fruit 13</v>
      </c>
      <c r="R28" s="1" t="str">
        <f t="array" ref="R28">IFERROR(INDEX(fruits,,SMALL(IF((vendeur=R$23)*(bdx="x"),COLUMN(fruits)-1,""),ROW($A5))),"")</f>
        <v>Fruit 10</v>
      </c>
    </row>
    <row r="29" spans="1:28">
      <c r="C29" s="1" t="str">
        <f t="array" ref="C29">IFERROR(INDEX(fruits,,SMALL(IF((vendeur=C$23)*(bdx="x"),COLUMN(fruits)-1,""),ROW($A6))),"")</f>
        <v/>
      </c>
      <c r="D29" s="1" t="str">
        <f t="array" ref="D29">IFERROR(INDEX(fruits,,SMALL(IF((vendeur=D$23)*(bdx="x"),COLUMN(fruits)-1,""),ROW($A6))),"")</f>
        <v>Fruit 13</v>
      </c>
      <c r="E29" s="1" t="str">
        <f t="array" ref="E29">IFERROR(INDEX(fruits,,SMALL(IF((vendeur=E$23)*(bdx="x"),COLUMN(fruits)-1,""),ROW($A6))),"")</f>
        <v>Fruit 12</v>
      </c>
      <c r="F29" s="1" t="str">
        <f t="array" ref="F29">IFERROR(INDEX(fruits,,SMALL(IF((vendeur=F$23)*(bdx="x"),COLUMN(fruits)-1,""),ROW($A6))),"")</f>
        <v>Fruit 14</v>
      </c>
      <c r="G29" s="1" t="str">
        <f t="array" ref="G29">IFERROR(INDEX(fruits,,SMALL(IF((vendeur=G$23)*(bdx="x"),COLUMN(fruits)-1,""),ROW($A6))),"")</f>
        <v>Fruit 9</v>
      </c>
      <c r="H29" s="1" t="str">
        <f t="array" ref="H29">IFERROR(INDEX(fruits,,SMALL(IF((vendeur=H$23)*(bdx="x"),COLUMN(fruits)-1,""),ROW($A6))),"")</f>
        <v>Fruit 12</v>
      </c>
      <c r="I29" s="1" t="str">
        <f t="array" ref="I29">IFERROR(INDEX(fruits,,SMALL(IF((vendeur=I$23)*(bdx="x"),COLUMN(fruits)-1,""),ROW($A6))),"")</f>
        <v>Fruit 19</v>
      </c>
      <c r="J29" s="1" t="str">
        <f t="array" ref="J29">IFERROR(INDEX(fruits,,SMALL(IF((vendeur=J$23)*(bdx="x"),COLUMN(fruits)-1,""),ROW($A6))),"")</f>
        <v/>
      </c>
      <c r="K29" s="1" t="str">
        <f t="array" ref="K29">IFERROR(INDEX(fruits,,SMALL(IF((vendeur=K$23)*(bdx="x"),COLUMN(fruits)-1,""),ROW($A6))),"")</f>
        <v/>
      </c>
      <c r="L29" s="1" t="str">
        <f t="array" ref="L29">IFERROR(INDEX(fruits,,SMALL(IF((vendeur=L$23)*(bdx="x"),COLUMN(fruits)-1,""),ROW($A6))),"")</f>
        <v>Fruit 13</v>
      </c>
      <c r="M29" s="1" t="str">
        <f t="array" ref="M29">IFERROR(INDEX(fruits,,SMALL(IF((vendeur=M$23)*(bdx="x"),COLUMN(fruits)-1,""),ROW($A6))),"")</f>
        <v>Fruit 12</v>
      </c>
      <c r="N29" s="1" t="str">
        <f t="array" ref="N29">IFERROR(INDEX(fruits,,SMALL(IF((vendeur=N$23)*(bdx="x"),COLUMN(fruits)-1,""),ROW($A6))),"")</f>
        <v>Fruit 19</v>
      </c>
      <c r="O29" s="1" t="str">
        <f t="array" ref="O29">IFERROR(INDEX(fruits,,SMALL(IF((vendeur=O$23)*(bdx="x"),COLUMN(fruits)-1,""),ROW($A6))),"")</f>
        <v/>
      </c>
      <c r="P29" s="1" t="str">
        <f t="array" ref="P29">IFERROR(INDEX(fruits,,SMALL(IF((vendeur=P$23)*(bdx="x"),COLUMN(fruits)-1,""),ROW($A6))),"")</f>
        <v/>
      </c>
      <c r="Q29" s="1" t="str">
        <f t="array" ref="Q29">IFERROR(INDEX(fruits,,SMALL(IF((vendeur=Q$23)*(bdx="x"),COLUMN(fruits)-1,""),ROW($A6))),"")</f>
        <v>Fruit 16</v>
      </c>
      <c r="R29" s="1" t="str">
        <f t="array" ref="R29">IFERROR(INDEX(fruits,,SMALL(IF((vendeur=R$23)*(bdx="x"),COLUMN(fruits)-1,""),ROW($A6))),"")</f>
        <v>Fruit 13</v>
      </c>
    </row>
    <row r="30" spans="1:28">
      <c r="C30" s="1" t="str">
        <f t="array" ref="C30">IFERROR(INDEX(fruits,,SMALL(IF((vendeur=C$23)*(bdx="x"),COLUMN(fruits)-1,""),ROW($A7))),"")</f>
        <v/>
      </c>
      <c r="D30" s="1" t="str">
        <f t="array" ref="D30">IFERROR(INDEX(fruits,,SMALL(IF((vendeur=D$23)*(bdx="x"),COLUMN(fruits)-1,""),ROW($A7))),"")</f>
        <v>Fruit 14</v>
      </c>
      <c r="E30" s="1" t="str">
        <f t="array" ref="E30">IFERROR(INDEX(fruits,,SMALL(IF((vendeur=E$23)*(bdx="x"),COLUMN(fruits)-1,""),ROW($A7))),"")</f>
        <v>Fruit 13</v>
      </c>
      <c r="F30" s="1" t="str">
        <f t="array" ref="F30">IFERROR(INDEX(fruits,,SMALL(IF((vendeur=F$23)*(bdx="x"),COLUMN(fruits)-1,""),ROW($A7))),"")</f>
        <v>Fruit 15</v>
      </c>
      <c r="G30" s="1" t="str">
        <f t="array" ref="G30">IFERROR(INDEX(fruits,,SMALL(IF((vendeur=G$23)*(bdx="x"),COLUMN(fruits)-1,""),ROW($A7))),"")</f>
        <v>Fruit 10</v>
      </c>
      <c r="H30" s="1" t="str">
        <f t="array" ref="H30">IFERROR(INDEX(fruits,,SMALL(IF((vendeur=H$23)*(bdx="x"),COLUMN(fruits)-1,""),ROW($A7))),"")</f>
        <v>Fruit 13</v>
      </c>
      <c r="I30" s="1" t="str">
        <f t="array" ref="I30">IFERROR(INDEX(fruits,,SMALL(IF((vendeur=I$23)*(bdx="x"),COLUMN(fruits)-1,""),ROW($A7))),"")</f>
        <v>Fruit 22</v>
      </c>
      <c r="J30" s="1" t="str">
        <f t="array" ref="J30">IFERROR(INDEX(fruits,,SMALL(IF((vendeur=J$23)*(bdx="x"),COLUMN(fruits)-1,""),ROW($A7))),"")</f>
        <v/>
      </c>
      <c r="K30" s="1" t="str">
        <f t="array" ref="K30">IFERROR(INDEX(fruits,,SMALL(IF((vendeur=K$23)*(bdx="x"),COLUMN(fruits)-1,""),ROW($A7))),"")</f>
        <v/>
      </c>
      <c r="L30" s="1" t="str">
        <f t="array" ref="L30">IFERROR(INDEX(fruits,,SMALL(IF((vendeur=L$23)*(bdx="x"),COLUMN(fruits)-1,""),ROW($A7))),"")</f>
        <v>Fruit 14</v>
      </c>
      <c r="M30" s="1" t="str">
        <f t="array" ref="M30">IFERROR(INDEX(fruits,,SMALL(IF((vendeur=M$23)*(bdx="x"),COLUMN(fruits)-1,""),ROW($A7))),"")</f>
        <v>Fruit 13</v>
      </c>
      <c r="N30" s="1" t="str">
        <f t="array" ref="N30">IFERROR(INDEX(fruits,,SMALL(IF((vendeur=N$23)*(bdx="x"),COLUMN(fruits)-1,""),ROW($A7))),"")</f>
        <v>Fruit 22</v>
      </c>
      <c r="O30" s="1" t="str">
        <f t="array" ref="O30">IFERROR(INDEX(fruits,,SMALL(IF((vendeur=O$23)*(bdx="x"),COLUMN(fruits)-1,""),ROW($A7))),"")</f>
        <v/>
      </c>
      <c r="P30" s="1" t="str">
        <f t="array" ref="P30">IFERROR(INDEX(fruits,,SMALL(IF((vendeur=P$23)*(bdx="x"),COLUMN(fruits)-1,""),ROW($A7))),"")</f>
        <v/>
      </c>
      <c r="Q30" s="1" t="str">
        <f t="array" ref="Q30">IFERROR(INDEX(fruits,,SMALL(IF((vendeur=Q$23)*(bdx="x"),COLUMN(fruits)-1,""),ROW($A7))),"")</f>
        <v>Fruit 20</v>
      </c>
      <c r="R30" s="1" t="str">
        <f t="array" ref="R30">IFERROR(INDEX(fruits,,SMALL(IF((vendeur=R$23)*(bdx="x"),COLUMN(fruits)-1,""),ROW($A7))),"")</f>
        <v>Fruit 14</v>
      </c>
    </row>
    <row r="31" spans="1:28">
      <c r="C31" s="1" t="str">
        <f t="array" ref="C31">IFERROR(INDEX(fruits,,SMALL(IF((vendeur=C$23)*(bdx="x"),COLUMN(fruits)-1,""),ROW($A8))),"")</f>
        <v/>
      </c>
      <c r="D31" s="1" t="str">
        <f t="array" ref="D31">IFERROR(INDEX(fruits,,SMALL(IF((vendeur=D$23)*(bdx="x"),COLUMN(fruits)-1,""),ROW($A8))),"")</f>
        <v>Fruit 15</v>
      </c>
      <c r="E31" s="1" t="str">
        <f t="array" ref="E31">IFERROR(INDEX(fruits,,SMALL(IF((vendeur=E$23)*(bdx="x"),COLUMN(fruits)-1,""),ROW($A8))),"")</f>
        <v>Fruit 16</v>
      </c>
      <c r="F31" s="1" t="str">
        <f t="array" ref="F31">IFERROR(INDEX(fruits,,SMALL(IF((vendeur=F$23)*(bdx="x"),COLUMN(fruits)-1,""),ROW($A8))),"")</f>
        <v>Fruit 17</v>
      </c>
      <c r="G31" s="1" t="str">
        <f t="array" ref="G31">IFERROR(INDEX(fruits,,SMALL(IF((vendeur=G$23)*(bdx="x"),COLUMN(fruits)-1,""),ROW($A8))),"")</f>
        <v>Fruit 13</v>
      </c>
      <c r="H31" s="1" t="str">
        <f t="array" ref="H31">IFERROR(INDEX(fruits,,SMALL(IF((vendeur=H$23)*(bdx="x"),COLUMN(fruits)-1,""),ROW($A8))),"")</f>
        <v>Fruit 16</v>
      </c>
      <c r="I31" s="1" t="str">
        <f t="array" ref="I31">IFERROR(INDEX(fruits,,SMALL(IF((vendeur=I$23)*(bdx="x"),COLUMN(fruits)-1,""),ROW($A8))),"")</f>
        <v>Fruit 26</v>
      </c>
      <c r="J31" s="1" t="str">
        <f t="array" ref="J31">IFERROR(INDEX(fruits,,SMALL(IF((vendeur=J$23)*(bdx="x"),COLUMN(fruits)-1,""),ROW($A8))),"")</f>
        <v/>
      </c>
      <c r="K31" s="1" t="str">
        <f t="array" ref="K31">IFERROR(INDEX(fruits,,SMALL(IF((vendeur=K$23)*(bdx="x"),COLUMN(fruits)-1,""),ROW($A8))),"")</f>
        <v/>
      </c>
      <c r="L31" s="1" t="str">
        <f t="array" ref="L31">IFERROR(INDEX(fruits,,SMALL(IF((vendeur=L$23)*(bdx="x"),COLUMN(fruits)-1,""),ROW($A8))),"")</f>
        <v>Fruit 15</v>
      </c>
      <c r="M31" s="1" t="str">
        <f t="array" ref="M31">IFERROR(INDEX(fruits,,SMALL(IF((vendeur=M$23)*(bdx="x"),COLUMN(fruits)-1,""),ROW($A8))),"")</f>
        <v>Fruit 16</v>
      </c>
      <c r="N31" s="1" t="str">
        <f t="array" ref="N31">IFERROR(INDEX(fruits,,SMALL(IF((vendeur=N$23)*(bdx="x"),COLUMN(fruits)-1,""),ROW($A8))),"")</f>
        <v>Fruit 26</v>
      </c>
      <c r="O31" s="1" t="str">
        <f t="array" ref="O31">IFERROR(INDEX(fruits,,SMALL(IF((vendeur=O$23)*(bdx="x"),COLUMN(fruits)-1,""),ROW($A8))),"")</f>
        <v/>
      </c>
      <c r="P31" s="1" t="str">
        <f t="array" ref="P31">IFERROR(INDEX(fruits,,SMALL(IF((vendeur=P$23)*(bdx="x"),COLUMN(fruits)-1,""),ROW($A8))),"")</f>
        <v/>
      </c>
      <c r="Q31" s="1" t="str">
        <f t="array" ref="Q31">IFERROR(INDEX(fruits,,SMALL(IF((vendeur=Q$23)*(bdx="x"),COLUMN(fruits)-1,""),ROW($A8))),"")</f>
        <v>Fruit 23</v>
      </c>
      <c r="R31" s="1" t="str">
        <f t="array" ref="R31">IFERROR(INDEX(fruits,,SMALL(IF((vendeur=R$23)*(bdx="x"),COLUMN(fruits)-1,""),ROW($A8))),"")</f>
        <v>Fruit 15</v>
      </c>
    </row>
    <row r="32" spans="1:28">
      <c r="C32" s="1" t="str">
        <f t="array" ref="C32">IFERROR(INDEX(fruits,,SMALL(IF((vendeur=C$23)*(bdx="x"),COLUMN(fruits)-1,""),ROW($A9))),"")</f>
        <v/>
      </c>
      <c r="D32" s="1" t="str">
        <f t="array" ref="D32">IFERROR(INDEX(fruits,,SMALL(IF((vendeur=D$23)*(bdx="x"),COLUMN(fruits)-1,""),ROW($A9))),"")</f>
        <v>Fruit 16</v>
      </c>
      <c r="E32" s="1" t="str">
        <f t="array" ref="E32">IFERROR(INDEX(fruits,,SMALL(IF((vendeur=E$23)*(bdx="x"),COLUMN(fruits)-1,""),ROW($A9))),"")</f>
        <v>Fruit 17</v>
      </c>
      <c r="F32" s="1" t="str">
        <f t="array" ref="F32">IFERROR(INDEX(fruits,,SMALL(IF((vendeur=F$23)*(bdx="x"),COLUMN(fruits)-1,""),ROW($A9))),"")</f>
        <v>Fruit 19</v>
      </c>
      <c r="G32" s="1" t="str">
        <f t="array" ref="G32">IFERROR(INDEX(fruits,,SMALL(IF((vendeur=G$23)*(bdx="x"),COLUMN(fruits)-1,""),ROW($A9))),"")</f>
        <v>Fruit 14</v>
      </c>
      <c r="H32" s="1" t="str">
        <f t="array" ref="H32">IFERROR(INDEX(fruits,,SMALL(IF((vendeur=H$23)*(bdx="x"),COLUMN(fruits)-1,""),ROW($A9))),"")</f>
        <v>Fruit 17</v>
      </c>
      <c r="I32" s="1" t="str">
        <f t="array" ref="I32">IFERROR(INDEX(fruits,,SMALL(IF((vendeur=I$23)*(bdx="x"),COLUMN(fruits)-1,""),ROW($A9))),"")</f>
        <v/>
      </c>
      <c r="J32" s="1" t="str">
        <f t="array" ref="J32">IFERROR(INDEX(fruits,,SMALL(IF((vendeur=J$23)*(bdx="x"),COLUMN(fruits)-1,""),ROW($A9))),"")</f>
        <v/>
      </c>
      <c r="K32" s="1" t="str">
        <f t="array" ref="K32">IFERROR(INDEX(fruits,,SMALL(IF((vendeur=K$23)*(bdx="x"),COLUMN(fruits)-1,""),ROW($A9))),"")</f>
        <v/>
      </c>
      <c r="L32" s="1" t="str">
        <f t="array" ref="L32">IFERROR(INDEX(fruits,,SMALL(IF((vendeur=L$23)*(bdx="x"),COLUMN(fruits)-1,""),ROW($A9))),"")</f>
        <v>Fruit 16</v>
      </c>
      <c r="M32" s="1" t="str">
        <f t="array" ref="M32">IFERROR(INDEX(fruits,,SMALL(IF((vendeur=M$23)*(bdx="x"),COLUMN(fruits)-1,""),ROW($A9))),"")</f>
        <v>Fruit 17</v>
      </c>
      <c r="N32" s="1" t="str">
        <f t="array" ref="N32">IFERROR(INDEX(fruits,,SMALL(IF((vendeur=N$23)*(bdx="x"),COLUMN(fruits)-1,""),ROW($A9))),"")</f>
        <v/>
      </c>
      <c r="O32" s="1" t="str">
        <f t="array" ref="O32">IFERROR(INDEX(fruits,,SMALL(IF((vendeur=O$23)*(bdx="x"),COLUMN(fruits)-1,""),ROW($A9))),"")</f>
        <v/>
      </c>
      <c r="P32" s="1" t="str">
        <f t="array" ref="P32">IFERROR(INDEX(fruits,,SMALL(IF((vendeur=P$23)*(bdx="x"),COLUMN(fruits)-1,""),ROW($A9))),"")</f>
        <v/>
      </c>
      <c r="Q32" s="1" t="str">
        <f t="array" ref="Q32">IFERROR(INDEX(fruits,,SMALL(IF((vendeur=Q$23)*(bdx="x"),COLUMN(fruits)-1,""),ROW($A9))),"")</f>
        <v>Fruit 24</v>
      </c>
      <c r="R32" s="1" t="str">
        <f t="array" ref="R32">IFERROR(INDEX(fruits,,SMALL(IF((vendeur=R$23)*(bdx="x"),COLUMN(fruits)-1,""),ROW($A9))),"")</f>
        <v>Fruit 16</v>
      </c>
    </row>
    <row r="33" spans="3:18">
      <c r="C33" s="1" t="str">
        <f t="array" ref="C33">IFERROR(INDEX(fruits,,SMALL(IF((vendeur=C$23)*(bdx="x"),COLUMN(fruits)-1,""),ROW($A10))),"")</f>
        <v/>
      </c>
      <c r="D33" s="1" t="str">
        <f t="array" ref="D33">IFERROR(INDEX(fruits,,SMALL(IF((vendeur=D$23)*(bdx="x"),COLUMN(fruits)-1,""),ROW($A10))),"")</f>
        <v>Fruit 20</v>
      </c>
      <c r="E33" s="1" t="str">
        <f t="array" ref="E33">IFERROR(INDEX(fruits,,SMALL(IF((vendeur=E$23)*(bdx="x"),COLUMN(fruits)-1,""),ROW($A10))),"")</f>
        <v>Fruit 20</v>
      </c>
      <c r="F33" s="1" t="str">
        <f t="array" ref="F33">IFERROR(INDEX(fruits,,SMALL(IF((vendeur=F$23)*(bdx="x"),COLUMN(fruits)-1,""),ROW($A10))),"")</f>
        <v>Fruit 22</v>
      </c>
      <c r="G33" s="1" t="str">
        <f t="array" ref="G33">IFERROR(INDEX(fruits,,SMALL(IF((vendeur=G$23)*(bdx="x"),COLUMN(fruits)-1,""),ROW($A10))),"")</f>
        <v>Fruit 15</v>
      </c>
      <c r="H33" s="1" t="str">
        <f t="array" ref="H33">IFERROR(INDEX(fruits,,SMALL(IF((vendeur=H$23)*(bdx="x"),COLUMN(fruits)-1,""),ROW($A10))),"")</f>
        <v>Fruit 20</v>
      </c>
      <c r="I33" s="1" t="str">
        <f t="array" ref="I33">IFERROR(INDEX(fruits,,SMALL(IF((vendeur=I$23)*(bdx="x"),COLUMN(fruits)-1,""),ROW($A10))),"")</f>
        <v/>
      </c>
      <c r="J33" s="1" t="str">
        <f t="array" ref="J33">IFERROR(INDEX(fruits,,SMALL(IF((vendeur=J$23)*(bdx="x"),COLUMN(fruits)-1,""),ROW($A10))),"")</f>
        <v/>
      </c>
      <c r="K33" s="1" t="str">
        <f t="array" ref="K33">IFERROR(INDEX(fruits,,SMALL(IF((vendeur=K$23)*(bdx="x"),COLUMN(fruits)-1,""),ROW($A10))),"")</f>
        <v/>
      </c>
      <c r="L33" s="1" t="str">
        <f t="array" ref="L33">IFERROR(INDEX(fruits,,SMALL(IF((vendeur=L$23)*(bdx="x"),COLUMN(fruits)-1,""),ROW($A10))),"")</f>
        <v>Fruit 20</v>
      </c>
      <c r="M33" s="1" t="str">
        <f t="array" ref="M33">IFERROR(INDEX(fruits,,SMALL(IF((vendeur=M$23)*(bdx="x"),COLUMN(fruits)-1,""),ROW($A10))),"")</f>
        <v>Fruit 20</v>
      </c>
      <c r="N33" s="1" t="str">
        <f t="array" ref="N33">IFERROR(INDEX(fruits,,SMALL(IF((vendeur=N$23)*(bdx="x"),COLUMN(fruits)-1,""),ROW($A10))),"")</f>
        <v/>
      </c>
      <c r="O33" s="1" t="str">
        <f t="array" ref="O33">IFERROR(INDEX(fruits,,SMALL(IF((vendeur=O$23)*(bdx="x"),COLUMN(fruits)-1,""),ROW($A10))),"")</f>
        <v/>
      </c>
      <c r="P33" s="1" t="str">
        <f t="array" ref="P33">IFERROR(INDEX(fruits,,SMALL(IF((vendeur=P$23)*(bdx="x"),COLUMN(fruits)-1,""),ROW($A10))),"")</f>
        <v/>
      </c>
      <c r="Q33" s="1" t="str">
        <f t="array" ref="Q33">IFERROR(INDEX(fruits,,SMALL(IF((vendeur=Q$23)*(bdx="x"),COLUMN(fruits)-1,""),ROW($A10))),"")</f>
        <v>Fruit 27</v>
      </c>
      <c r="R33" s="1" t="str">
        <f t="array" ref="R33">IFERROR(INDEX(fruits,,SMALL(IF((vendeur=R$23)*(bdx="x"),COLUMN(fruits)-1,""),ROW($A10))),"")</f>
        <v>Fruit 20</v>
      </c>
    </row>
    <row r="34" spans="3:18">
      <c r="C34" s="1" t="str">
        <f t="array" ref="C34">IFERROR(INDEX(fruits,,SMALL(IF((vendeur=C$23)*(bdx="x"),COLUMN(fruits)-1,""),ROW($A11))),"")</f>
        <v/>
      </c>
      <c r="D34" s="1" t="str">
        <f t="array" ref="D34">IFERROR(INDEX(fruits,,SMALL(IF((vendeur=D$23)*(bdx="x"),COLUMN(fruits)-1,""),ROW($A11))),"")</f>
        <v>Fruit 23</v>
      </c>
      <c r="E34" s="1" t="str">
        <f t="array" ref="E34">IFERROR(INDEX(fruits,,SMALL(IF((vendeur=E$23)*(bdx="x"),COLUMN(fruits)-1,""),ROW($A11))),"")</f>
        <v>Fruit 23</v>
      </c>
      <c r="F34" s="1" t="str">
        <f t="array" ref="F34">IFERROR(INDEX(fruits,,SMALL(IF((vendeur=F$23)*(bdx="x"),COLUMN(fruits)-1,""),ROW($A11))),"")</f>
        <v>Fruit 26</v>
      </c>
      <c r="G34" s="1" t="str">
        <f t="array" ref="G34">IFERROR(INDEX(fruits,,SMALL(IF((vendeur=G$23)*(bdx="x"),COLUMN(fruits)-1,""),ROW($A11))),"")</f>
        <v>Fruit 16</v>
      </c>
      <c r="H34" s="1" t="str">
        <f t="array" ref="H34">IFERROR(INDEX(fruits,,SMALL(IF((vendeur=H$23)*(bdx="x"),COLUMN(fruits)-1,""),ROW($A11))),"")</f>
        <v>Fruit 23</v>
      </c>
      <c r="I34" s="1" t="str">
        <f t="array" ref="I34">IFERROR(INDEX(fruits,,SMALL(IF((vendeur=I$23)*(bdx="x"),COLUMN(fruits)-1,""),ROW($A11))),"")</f>
        <v/>
      </c>
      <c r="J34" s="1" t="str">
        <f t="array" ref="J34">IFERROR(INDEX(fruits,,SMALL(IF((vendeur=J$23)*(bdx="x"),COLUMN(fruits)-1,""),ROW($A11))),"")</f>
        <v/>
      </c>
      <c r="K34" s="1" t="str">
        <f t="array" ref="K34">IFERROR(INDEX(fruits,,SMALL(IF((vendeur=K$23)*(bdx="x"),COLUMN(fruits)-1,""),ROW($A11))),"")</f>
        <v/>
      </c>
      <c r="L34" s="1" t="str">
        <f t="array" ref="L34">IFERROR(INDEX(fruits,,SMALL(IF((vendeur=L$23)*(bdx="x"),COLUMN(fruits)-1,""),ROW($A11))),"")</f>
        <v>Fruit 23</v>
      </c>
      <c r="M34" s="1" t="str">
        <f t="array" ref="M34">IFERROR(INDEX(fruits,,SMALL(IF((vendeur=M$23)*(bdx="x"),COLUMN(fruits)-1,""),ROW($A11))),"")</f>
        <v>Fruit 23</v>
      </c>
      <c r="N34" s="1" t="str">
        <f t="array" ref="N34">IFERROR(INDEX(fruits,,SMALL(IF((vendeur=N$23)*(bdx="x"),COLUMN(fruits)-1,""),ROW($A11))),"")</f>
        <v/>
      </c>
      <c r="O34" s="1" t="str">
        <f t="array" ref="O34">IFERROR(INDEX(fruits,,SMALL(IF((vendeur=O$23)*(bdx="x"),COLUMN(fruits)-1,""),ROW($A11))),"")</f>
        <v/>
      </c>
      <c r="P34" s="1" t="str">
        <f t="array" ref="P34">IFERROR(INDEX(fruits,,SMALL(IF((vendeur=P$23)*(bdx="x"),COLUMN(fruits)-1,""),ROW($A11))),"")</f>
        <v/>
      </c>
      <c r="Q34" s="1" t="str">
        <f t="array" ref="Q34">IFERROR(INDEX(fruits,,SMALL(IF((vendeur=Q$23)*(bdx="x"),COLUMN(fruits)-1,""),ROW($A11))),"")</f>
        <v/>
      </c>
      <c r="R34" s="1" t="str">
        <f t="array" ref="R34">IFERROR(INDEX(fruits,,SMALL(IF((vendeur=R$23)*(bdx="x"),COLUMN(fruits)-1,""),ROW($A11))),"")</f>
        <v/>
      </c>
    </row>
    <row r="35" spans="3:18">
      <c r="C35" s="1" t="str">
        <f t="array" ref="C35">IFERROR(INDEX(fruits,,SMALL(IF((vendeur=C$23)*(bdx="x"),COLUMN(fruits)-1,""),ROW($A12))),"")</f>
        <v/>
      </c>
      <c r="D35" s="1" t="str">
        <f t="array" ref="D35">IFERROR(INDEX(fruits,,SMALL(IF((vendeur=D$23)*(bdx="x"),COLUMN(fruits)-1,""),ROW($A12))),"")</f>
        <v>Fruit 24</v>
      </c>
      <c r="E35" s="1" t="str">
        <f t="array" ref="E35">IFERROR(INDEX(fruits,,SMALL(IF((vendeur=E$23)*(bdx="x"),COLUMN(fruits)-1,""),ROW($A12))),"")</f>
        <v>Fruit 24</v>
      </c>
      <c r="F35" s="1" t="str">
        <f t="array" ref="F35">IFERROR(INDEX(fruits,,SMALL(IF((vendeur=F$23)*(bdx="x"),COLUMN(fruits)-1,""),ROW($A12))),"")</f>
        <v>Fruit 28</v>
      </c>
      <c r="G35" s="1" t="str">
        <f t="array" ref="G35">IFERROR(INDEX(fruits,,SMALL(IF((vendeur=G$23)*(bdx="x"),COLUMN(fruits)-1,""),ROW($A12))),"")</f>
        <v>Fruit 19</v>
      </c>
      <c r="H35" s="1" t="str">
        <f t="array" ref="H35">IFERROR(INDEX(fruits,,SMALL(IF((vendeur=H$23)*(bdx="x"),COLUMN(fruits)-1,""),ROW($A12))),"")</f>
        <v>Fruit 24</v>
      </c>
      <c r="I35" s="1" t="str">
        <f t="array" ref="I35">IFERROR(INDEX(fruits,,SMALL(IF((vendeur=I$23)*(bdx="x"),COLUMN(fruits)-1,""),ROW($A12))),"")</f>
        <v/>
      </c>
      <c r="J35" s="1" t="str">
        <f t="array" ref="J35">IFERROR(INDEX(fruits,,SMALL(IF((vendeur=J$23)*(bdx="x"),COLUMN(fruits)-1,""),ROW($A12))),"")</f>
        <v/>
      </c>
      <c r="K35" s="1" t="str">
        <f t="array" ref="K35">IFERROR(INDEX(fruits,,SMALL(IF((vendeur=K$23)*(bdx="x"),COLUMN(fruits)-1,""),ROW($A12))),"")</f>
        <v/>
      </c>
      <c r="L35" s="1" t="str">
        <f t="array" ref="L35">IFERROR(INDEX(fruits,,SMALL(IF((vendeur=L$23)*(bdx="x"),COLUMN(fruits)-1,""),ROW($A12))),"")</f>
        <v>Fruit 24</v>
      </c>
      <c r="M35" s="1" t="str">
        <f t="array" ref="M35">IFERROR(INDEX(fruits,,SMALL(IF((vendeur=M$23)*(bdx="x"),COLUMN(fruits)-1,""),ROW($A12))),"")</f>
        <v>Fruit 24</v>
      </c>
      <c r="N35" s="1" t="str">
        <f t="array" ref="N35">IFERROR(INDEX(fruits,,SMALL(IF((vendeur=N$23)*(bdx="x"),COLUMN(fruits)-1,""),ROW($A12))),"")</f>
        <v/>
      </c>
      <c r="O35" s="1" t="str">
        <f t="array" ref="O35">IFERROR(INDEX(fruits,,SMALL(IF((vendeur=O$23)*(bdx="x"),COLUMN(fruits)-1,""),ROW($A12))),"")</f>
        <v/>
      </c>
      <c r="P35" s="1" t="str">
        <f t="array" ref="P35">IFERROR(INDEX(fruits,,SMALL(IF((vendeur=P$23)*(bdx="x"),COLUMN(fruits)-1,""),ROW($A12))),"")</f>
        <v/>
      </c>
      <c r="Q35" s="1" t="str">
        <f t="array" ref="Q35">IFERROR(INDEX(fruits,,SMALL(IF((vendeur=Q$23)*(bdx="x"),COLUMN(fruits)-1,""),ROW($A12))),"")</f>
        <v/>
      </c>
      <c r="R35" s="1" t="str">
        <f t="array" ref="R35">IFERROR(INDEX(fruits,,SMALL(IF((vendeur=R$23)*(bdx="x"),COLUMN(fruits)-1,""),ROW($A12))),"")</f>
        <v/>
      </c>
    </row>
    <row r="36" spans="3:18">
      <c r="C36" s="1" t="str">
        <f t="array" ref="C36">IFERROR(INDEX(fruits,,SMALL(IF((vendeur=C$23)*(bdx="x"),COLUMN(fruits)-1,""),ROW($A13))),"")</f>
        <v/>
      </c>
      <c r="D36" s="1" t="str">
        <f t="array" ref="D36">IFERROR(INDEX(fruits,,SMALL(IF((vendeur=D$23)*(bdx="x"),COLUMN(fruits)-1,""),ROW($A13))),"")</f>
        <v>Fruit 27</v>
      </c>
      <c r="E36" s="1" t="str">
        <f t="array" ref="E36">IFERROR(INDEX(fruits,,SMALL(IF((vendeur=E$23)*(bdx="x"),COLUMN(fruits)-1,""),ROW($A13))),"")</f>
        <v>Fruit 26</v>
      </c>
      <c r="F36" s="1" t="str">
        <f t="array" ref="F36">IFERROR(INDEX(fruits,,SMALL(IF((vendeur=F$23)*(bdx="x"),COLUMN(fruits)-1,""),ROW($A13))),"")</f>
        <v/>
      </c>
      <c r="G36" s="1" t="str">
        <f t="array" ref="G36">IFERROR(INDEX(fruits,,SMALL(IF((vendeur=G$23)*(bdx="x"),COLUMN(fruits)-1,""),ROW($A13))),"")</f>
        <v>Fruit 20</v>
      </c>
      <c r="H36" s="1" t="str">
        <f t="array" ref="H36">IFERROR(INDEX(fruits,,SMALL(IF((vendeur=H$23)*(bdx="x"),COLUMN(fruits)-1,""),ROW($A13))),"")</f>
        <v>Fruit 26</v>
      </c>
      <c r="I36" s="1" t="str">
        <f t="array" ref="I36">IFERROR(INDEX(fruits,,SMALL(IF((vendeur=I$23)*(bdx="x"),COLUMN(fruits)-1,""),ROW($A13))),"")</f>
        <v/>
      </c>
      <c r="J36" s="1" t="str">
        <f t="array" ref="J36">IFERROR(INDEX(fruits,,SMALL(IF((vendeur=J$23)*(bdx="x"),COLUMN(fruits)-1,""),ROW($A13))),"")</f>
        <v/>
      </c>
      <c r="K36" s="1" t="str">
        <f t="array" ref="K36">IFERROR(INDEX(fruits,,SMALL(IF((vendeur=K$23)*(bdx="x"),COLUMN(fruits)-1,""),ROW($A13))),"")</f>
        <v/>
      </c>
      <c r="L36" s="1" t="str">
        <f t="array" ref="L36">IFERROR(INDEX(fruits,,SMALL(IF((vendeur=L$23)*(bdx="x"),COLUMN(fruits)-1,""),ROW($A13))),"")</f>
        <v>Fruit 27</v>
      </c>
      <c r="M36" s="1" t="str">
        <f t="array" ref="M36">IFERROR(INDEX(fruits,,SMALL(IF((vendeur=M$23)*(bdx="x"),COLUMN(fruits)-1,""),ROW($A13))),"")</f>
        <v>Fruit 26</v>
      </c>
      <c r="N36" s="1" t="str">
        <f t="array" ref="N36">IFERROR(INDEX(fruits,,SMALL(IF((vendeur=N$23)*(bdx="x"),COLUMN(fruits)-1,""),ROW($A13))),"")</f>
        <v/>
      </c>
      <c r="O36" s="1" t="str">
        <f t="array" ref="O36">IFERROR(INDEX(fruits,,SMALL(IF((vendeur=O$23)*(bdx="x"),COLUMN(fruits)-1,""),ROW($A13))),"")</f>
        <v/>
      </c>
      <c r="P36" s="1" t="str">
        <f t="array" ref="P36">IFERROR(INDEX(fruits,,SMALL(IF((vendeur=P$23)*(bdx="x"),COLUMN(fruits)-1,""),ROW($A13))),"")</f>
        <v/>
      </c>
      <c r="Q36" s="1" t="str">
        <f t="array" ref="Q36">IFERROR(INDEX(fruits,,SMALL(IF((vendeur=Q$23)*(bdx="x"),COLUMN(fruits)-1,""),ROW($A13))),"")</f>
        <v/>
      </c>
      <c r="R36" s="1" t="str">
        <f t="array" ref="R36">IFERROR(INDEX(fruits,,SMALL(IF((vendeur=R$23)*(bdx="x"),COLUMN(fruits)-1,""),ROW($A13))),"")</f>
        <v/>
      </c>
    </row>
    <row r="37" spans="3:18">
      <c r="C37" s="1" t="str">
        <f t="array" ref="C37">IFERROR(INDEX(fruits,,SMALL(IF((vendeur=C$23)*(bdx="x"),COLUMN(fruits)-1,""),ROW($A14))),"")</f>
        <v/>
      </c>
      <c r="D37" s="1" t="str">
        <f t="array" ref="D37">IFERROR(INDEX(fruits,,SMALL(IF((vendeur=D$23)*(bdx="x"),COLUMN(fruits)-1,""),ROW($A14))),"")</f>
        <v>Fruit 28</v>
      </c>
      <c r="E37" s="1" t="str">
        <f t="array" ref="E37">IFERROR(INDEX(fruits,,SMALL(IF((vendeur=E$23)*(bdx="x"),COLUMN(fruits)-1,""),ROW($A14))),"")</f>
        <v>Fruit 27</v>
      </c>
      <c r="F37" s="1" t="str">
        <f t="array" ref="F37">IFERROR(INDEX(fruits,,SMALL(IF((vendeur=F$23)*(bdx="x"),COLUMN(fruits)-1,""),ROW($A14))),"")</f>
        <v/>
      </c>
      <c r="G37" s="1" t="str">
        <f t="array" ref="G37">IFERROR(INDEX(fruits,,SMALL(IF((vendeur=G$23)*(bdx="x"),COLUMN(fruits)-1,""),ROW($A14))),"")</f>
        <v>Fruit 22</v>
      </c>
      <c r="H37" s="1" t="str">
        <f t="array" ref="H37">IFERROR(INDEX(fruits,,SMALL(IF((vendeur=H$23)*(bdx="x"),COLUMN(fruits)-1,""),ROW($A14))),"")</f>
        <v>Fruit 27</v>
      </c>
      <c r="I37" s="1" t="str">
        <f t="array" ref="I37">IFERROR(INDEX(fruits,,SMALL(IF((vendeur=I$23)*(bdx="x"),COLUMN(fruits)-1,""),ROW($A14))),"")</f>
        <v/>
      </c>
      <c r="J37" s="1" t="str">
        <f t="array" ref="J37">IFERROR(INDEX(fruits,,SMALL(IF((vendeur=J$23)*(bdx="x"),COLUMN(fruits)-1,""),ROW($A14))),"")</f>
        <v/>
      </c>
      <c r="K37" s="1" t="str">
        <f t="array" ref="K37">IFERROR(INDEX(fruits,,SMALL(IF((vendeur=K$23)*(bdx="x"),COLUMN(fruits)-1,""),ROW($A14))),"")</f>
        <v/>
      </c>
      <c r="L37" s="1" t="str">
        <f t="array" ref="L37">IFERROR(INDEX(fruits,,SMALL(IF((vendeur=L$23)*(bdx="x"),COLUMN(fruits)-1,""),ROW($A14))),"")</f>
        <v>Fruit 28</v>
      </c>
      <c r="M37" s="1" t="str">
        <f t="array" ref="M37">IFERROR(INDEX(fruits,,SMALL(IF((vendeur=M$23)*(bdx="x"),COLUMN(fruits)-1,""),ROW($A14))),"")</f>
        <v>Fruit 27</v>
      </c>
      <c r="N37" s="1" t="str">
        <f t="array" ref="N37">IFERROR(INDEX(fruits,,SMALL(IF((vendeur=N$23)*(bdx="x"),COLUMN(fruits)-1,""),ROW($A14))),"")</f>
        <v/>
      </c>
      <c r="O37" s="1" t="str">
        <f t="array" ref="O37">IFERROR(INDEX(fruits,,SMALL(IF((vendeur=O$23)*(bdx="x"),COLUMN(fruits)-1,""),ROW($A14))),"")</f>
        <v/>
      </c>
      <c r="P37" s="1" t="str">
        <f t="array" ref="P37">IFERROR(INDEX(fruits,,SMALL(IF((vendeur=P$23)*(bdx="x"),COLUMN(fruits)-1,""),ROW($A14))),"")</f>
        <v/>
      </c>
      <c r="Q37" s="1" t="str">
        <f t="array" ref="Q37">IFERROR(INDEX(fruits,,SMALL(IF((vendeur=Q$23)*(bdx="x"),COLUMN(fruits)-1,""),ROW($A14))),"")</f>
        <v/>
      </c>
      <c r="R37" s="1" t="str">
        <f t="array" ref="R37">IFERROR(INDEX(fruits,,SMALL(IF((vendeur=R$23)*(bdx="x"),COLUMN(fruits)-1,""),ROW($A14))),"")</f>
        <v/>
      </c>
    </row>
    <row r="38" spans="3:18">
      <c r="C38" s="1" t="str">
        <f t="array" ref="C38">IFERROR(INDEX(fruits,,SMALL(IF((vendeur=C$23)*(bdx="x"),COLUMN(fruits)-1,""),ROW($A15))),"")</f>
        <v/>
      </c>
      <c r="D38" s="1" t="str">
        <f t="array" ref="D38">IFERROR(INDEX(fruits,,SMALL(IF((vendeur=D$23)*(bdx="x"),COLUMN(fruits)-1,""),ROW($A15))),"")</f>
        <v/>
      </c>
      <c r="E38" s="1" t="str">
        <f t="array" ref="E38">IFERROR(INDEX(fruits,,SMALL(IF((vendeur=E$23)*(bdx="x"),COLUMN(fruits)-1,""),ROW($A15))),"")</f>
        <v/>
      </c>
      <c r="F38" s="1" t="str">
        <f t="array" ref="F38">IFERROR(INDEX(fruits,,SMALL(IF((vendeur=F$23)*(bdx="x"),COLUMN(fruits)-1,""),ROW($A15))),"")</f>
        <v/>
      </c>
      <c r="G38" s="1" t="str">
        <f t="array" ref="G38">IFERROR(INDEX(fruits,,SMALL(IF((vendeur=G$23)*(bdx="x"),COLUMN(fruits)-1,""),ROW($A15))),"")</f>
        <v>Fruit 23</v>
      </c>
      <c r="H38" s="1" t="str">
        <f t="array" ref="H38">IFERROR(INDEX(fruits,,SMALL(IF((vendeur=H$23)*(bdx="x"),COLUMN(fruits)-1,""),ROW($A15))),"")</f>
        <v/>
      </c>
      <c r="I38" s="1" t="str">
        <f t="array" ref="I38">IFERROR(INDEX(fruits,,SMALL(IF((vendeur=I$23)*(bdx="x"),COLUMN(fruits)-1,""),ROW($A15))),"")</f>
        <v/>
      </c>
      <c r="J38" s="1" t="str">
        <f t="array" ref="J38">IFERROR(INDEX(fruits,,SMALL(IF((vendeur=J$23)*(bdx="x"),COLUMN(fruits)-1,""),ROW($A15))),"")</f>
        <v/>
      </c>
      <c r="K38" s="1" t="str">
        <f t="array" ref="K38">IFERROR(INDEX(fruits,,SMALL(IF((vendeur=K$23)*(bdx="x"),COLUMN(fruits)-1,""),ROW($A15))),"")</f>
        <v/>
      </c>
      <c r="L38" s="1" t="str">
        <f t="array" ref="L38">IFERROR(INDEX(fruits,,SMALL(IF((vendeur=L$23)*(bdx="x"),COLUMN(fruits)-1,""),ROW($A15))),"")</f>
        <v/>
      </c>
      <c r="M38" s="1" t="str">
        <f t="array" ref="M38">IFERROR(INDEX(fruits,,SMALL(IF((vendeur=M$23)*(bdx="x"),COLUMN(fruits)-1,""),ROW($A15))),"")</f>
        <v/>
      </c>
      <c r="N38" s="1" t="str">
        <f t="array" ref="N38">IFERROR(INDEX(fruits,,SMALL(IF((vendeur=N$23)*(bdx="x"),COLUMN(fruits)-1,""),ROW($A15))),"")</f>
        <v/>
      </c>
      <c r="O38" s="1" t="str">
        <f t="array" ref="O38">IFERROR(INDEX(fruits,,SMALL(IF((vendeur=O$23)*(bdx="x"),COLUMN(fruits)-1,""),ROW($A15))),"")</f>
        <v/>
      </c>
      <c r="P38" s="1" t="str">
        <f t="array" ref="P38">IFERROR(INDEX(fruits,,SMALL(IF((vendeur=P$23)*(bdx="x"),COLUMN(fruits)-1,""),ROW($A15))),"")</f>
        <v/>
      </c>
      <c r="Q38" s="1" t="str">
        <f t="array" ref="Q38">IFERROR(INDEX(fruits,,SMALL(IF((vendeur=Q$23)*(bdx="x"),COLUMN(fruits)-1,""),ROW($A15))),"")</f>
        <v/>
      </c>
      <c r="R38" s="1" t="str">
        <f t="array" ref="R38">IFERROR(INDEX(fruits,,SMALL(IF((vendeur=R$23)*(bdx="x"),COLUMN(fruits)-1,""),ROW($A15))),"")</f>
        <v/>
      </c>
    </row>
    <row r="39" spans="3:18">
      <c r="C39" t="s">
        <v>29</v>
      </c>
      <c r="D39" t="s">
        <v>30</v>
      </c>
      <c r="E39" t="s">
        <v>31</v>
      </c>
      <c r="F39" t="s">
        <v>32</v>
      </c>
      <c r="G39" t="s">
        <v>33</v>
      </c>
      <c r="H39" t="s">
        <v>34</v>
      </c>
      <c r="I39" t="s">
        <v>35</v>
      </c>
      <c r="J39" t="s">
        <v>36</v>
      </c>
      <c r="K39" t="s">
        <v>37</v>
      </c>
      <c r="L39" t="s">
        <v>38</v>
      </c>
      <c r="M39" t="s">
        <v>39</v>
      </c>
      <c r="N39" t="s">
        <v>40</v>
      </c>
      <c r="O39" t="s">
        <v>41</v>
      </c>
      <c r="P39" t="s">
        <v>42</v>
      </c>
      <c r="Q39" t="s">
        <v>43</v>
      </c>
      <c r="R39" t="s">
        <v>61</v>
      </c>
    </row>
    <row r="40" spans="3:18">
      <c r="C40" s="1" t="str">
        <f t="array" ref="C40">IFERROR(INDEX(ville,SMALL(IF((vendeur1=C$39)*(xville="x"),COLUMN(ville)-1,""),ROW(A1))),"")</f>
        <v>Ville 1</v>
      </c>
      <c r="D40" s="1" t="str">
        <f t="array" ref="D40">IFERROR(INDEX(ville,SMALL(IF((vendeur1=D$39)*(xville="x"),COLUMN(ville)-1,""),ROW(B1))),"")</f>
        <v>Ville 2</v>
      </c>
      <c r="E40" s="1" t="str">
        <f t="array" ref="E40">IFERROR(INDEX(ville,SMALL(IF((vendeur1=E$39)*(xville="x"),COLUMN(ville)-1,""),ROW(C1))),"")</f>
        <v>Ville 10</v>
      </c>
      <c r="F40" s="1" t="str">
        <f t="array" ref="F40">IFERROR(INDEX(ville,SMALL(IF((vendeur1=F$39)*(xville="x"),COLUMN(ville)-1,""),ROW(D1))),"")</f>
        <v>Ville 1</v>
      </c>
      <c r="G40" s="1" t="str">
        <f t="array" ref="G40">IFERROR(INDEX(ville,SMALL(IF((vendeur1=G$39)*(xville="x"),COLUMN(ville)-1,""),ROW(E1))),"")</f>
        <v>Ville 2</v>
      </c>
      <c r="H40" s="1" t="str">
        <f t="array" ref="H40">IFERROR(INDEX(ville,SMALL(IF((vendeur1=H$39)*(xville="x"),COLUMN(ville)-1,""),ROW(F1))),"")</f>
        <v>Ville 1</v>
      </c>
      <c r="I40" s="1" t="str">
        <f t="array" ref="I40">IFERROR(INDEX(ville,SMALL(IF((vendeur1=I$39)*(xville="x"),COLUMN(ville)-1,""),ROW(G1))),"")</f>
        <v>Ville 1</v>
      </c>
      <c r="J40" s="1" t="str">
        <f t="array" ref="J40">IFERROR(INDEX(ville,SMALL(IF((vendeur1=J$39)*(xville="x"),COLUMN(ville)-1,""),ROW(H1))),"")</f>
        <v>Ville 2</v>
      </c>
      <c r="K40" s="1" t="str">
        <f t="array" ref="K40">IFERROR(INDEX(ville,SMALL(IF((vendeur1=K$39)*(xville="x"),COLUMN(ville)-1,""),ROW(I1))),"")</f>
        <v>Ville 5</v>
      </c>
      <c r="L40" s="1" t="str">
        <f t="array" ref="L40">IFERROR(INDEX(ville,SMALL(IF((vendeur1=L$39)*(xville="x"),COLUMN(ville)-1,""),ROW(J1))),"")</f>
        <v/>
      </c>
      <c r="M40" s="1" t="str">
        <f t="array" ref="M40">IFERROR(INDEX(ville,SMALL(IF((vendeur1=M$39)*(xville="x"),COLUMN(ville)-1,""),ROW(K1))),"")</f>
        <v>Ville 1</v>
      </c>
      <c r="N40" s="1" t="str">
        <f t="array" ref="N40">IFERROR(INDEX(ville,SMALL(IF((vendeur1=N$39)*(xville="x"),COLUMN(ville)-1,""),ROW(L1))),"")</f>
        <v>Ville 2</v>
      </c>
      <c r="O40" s="1" t="str">
        <f t="array" ref="O40">IFERROR(INDEX(ville,SMALL(IF((vendeur1=O$39)*(xville="x"),COLUMN(ville)-1,""),ROW(M1))),"")</f>
        <v>Ville 1</v>
      </c>
      <c r="P40" s="1" t="str">
        <f t="array" ref="P40">IFERROR(INDEX(ville,SMALL(IF((vendeur1=P$39)*(xville="x"),COLUMN(ville)-1,""),ROW(N1))),"")</f>
        <v>Ville 1</v>
      </c>
      <c r="Q40" s="1" t="str">
        <f t="array" ref="Q40">IFERROR(INDEX(ville,SMALL(IF((vendeur1=Q$39)*(xville="x"),COLUMN(ville)-1,""),ROW(O1))),"")</f>
        <v>Ville 1</v>
      </c>
      <c r="R40" s="1" t="str">
        <f t="array" ref="R40">IFERROR(INDEX(ville,SMALL(IF((vendeur1=R$39)*(xville="x"),COLUMN(ville)-1,""),ROW(P1))),"")</f>
        <v/>
      </c>
    </row>
    <row r="41" spans="3:18">
      <c r="C41" s="1" t="str">
        <f t="array" ref="C41">IFERROR(INDEX(ville,SMALL(IF((vendeur1=C$39)*(xville="x"),COLUMN(ville)-1,""),ROW(A2))),"")</f>
        <v/>
      </c>
      <c r="D41" s="1" t="str">
        <f t="array" ref="D41">IFERROR(INDEX(ville,SMALL(IF((vendeur1=D$39)*(xville="x"),COLUMN(ville)-1,""),ROW(B2))),"")</f>
        <v>Ville 3</v>
      </c>
      <c r="E41" s="1" t="str">
        <f t="array" ref="E41">IFERROR(INDEX(ville,SMALL(IF((vendeur1=E$39)*(xville="x"),COLUMN(ville)-1,""),ROW(C2))),"")</f>
        <v/>
      </c>
      <c r="F41" s="1" t="str">
        <f t="array" ref="F41">IFERROR(INDEX(ville,SMALL(IF((vendeur1=F$39)*(xville="x"),COLUMN(ville)-1,""),ROW(D2))),"")</f>
        <v>Ville 10</v>
      </c>
      <c r="G41" s="1" t="str">
        <f t="array" ref="G41">IFERROR(INDEX(ville,SMALL(IF((vendeur1=G$39)*(xville="x"),COLUMN(ville)-1,""),ROW(E2))),"")</f>
        <v>Ville 3</v>
      </c>
      <c r="H41" s="1" t="str">
        <f t="array" ref="H41">IFERROR(INDEX(ville,SMALL(IF((vendeur1=H$39)*(xville="x"),COLUMN(ville)-1,""),ROW(F2))),"")</f>
        <v/>
      </c>
      <c r="I41" s="1" t="str">
        <f t="array" ref="I41">IFERROR(INDEX(ville,SMALL(IF((vendeur1=I$39)*(xville="x"),COLUMN(ville)-1,""),ROW(G2))),"")</f>
        <v>Ville 2</v>
      </c>
      <c r="J41" s="1" t="str">
        <f t="array" ref="J41">IFERROR(INDEX(ville,SMALL(IF((vendeur1=J$39)*(xville="x"),COLUMN(ville)-1,""),ROW(H2))),"")</f>
        <v>Ville 3</v>
      </c>
      <c r="K41" s="1" t="str">
        <f t="array" ref="K41">IFERROR(INDEX(ville,SMALL(IF((vendeur1=K$39)*(xville="x"),COLUMN(ville)-1,""),ROW(I2))),"")</f>
        <v>Ville 6</v>
      </c>
      <c r="L41" s="1" t="str">
        <f t="array" ref="L41">IFERROR(INDEX(ville,SMALL(IF((vendeur1=L$39)*(xville="x"),COLUMN(ville)-1,""),ROW(J2))),"")</f>
        <v/>
      </c>
      <c r="M41" s="1" t="str">
        <f t="array" ref="M41">IFERROR(INDEX(ville,SMALL(IF((vendeur1=M$39)*(xville="x"),COLUMN(ville)-1,""),ROW(K2))),"")</f>
        <v>Ville 11</v>
      </c>
      <c r="N41" s="1" t="str">
        <f t="array" ref="N41">IFERROR(INDEX(ville,SMALL(IF((vendeur1=N$39)*(xville="x"),COLUMN(ville)-1,""),ROW(L2))),"")</f>
        <v>Ville 3</v>
      </c>
      <c r="O41" s="1" t="str">
        <f t="array" ref="O41">IFERROR(INDEX(ville,SMALL(IF((vendeur1=O$39)*(xville="x"),COLUMN(ville)-1,""),ROW(M2))),"")</f>
        <v>Ville 11</v>
      </c>
      <c r="P41" s="1" t="str">
        <f t="array" ref="P41">IFERROR(INDEX(ville,SMALL(IF((vendeur1=P$39)*(xville="x"),COLUMN(ville)-1,""),ROW(N2))),"")</f>
        <v>Ville 2</v>
      </c>
      <c r="Q41" s="1" t="str">
        <f t="array" ref="Q41">IFERROR(INDEX(ville,SMALL(IF((vendeur1=Q$39)*(xville="x"),COLUMN(ville)-1,""),ROW(O2))),"")</f>
        <v>Ville 2</v>
      </c>
      <c r="R41" s="1" t="str">
        <f t="array" ref="R41">IFERROR(INDEX(ville,SMALL(IF((vendeur1=R$39)*(xville="x"),COLUMN(ville)-1,""),ROW(P2))),"")</f>
        <v/>
      </c>
    </row>
    <row r="42" spans="3:18">
      <c r="C42" s="1" t="str">
        <f t="array" ref="C42">IFERROR(INDEX(ville,SMALL(IF((vendeur1=C$39)*(xville="x"),COLUMN(ville)-1,""),ROW(A3))),"")</f>
        <v/>
      </c>
      <c r="D42" s="1" t="str">
        <f t="array" ref="D42">IFERROR(INDEX(ville,SMALL(IF((vendeur1=D$39)*(xville="x"),COLUMN(ville)-1,""),ROW(B3))),"")</f>
        <v>Ville 4</v>
      </c>
      <c r="E42" s="1" t="str">
        <f t="array" ref="E42">IFERROR(INDEX(ville,SMALL(IF((vendeur1=E$39)*(xville="x"),COLUMN(ville)-1,""),ROW(C3))),"")</f>
        <v/>
      </c>
      <c r="F42" s="1" t="str">
        <f t="array" ref="F42">IFERROR(INDEX(ville,SMALL(IF((vendeur1=F$39)*(xville="x"),COLUMN(ville)-1,""),ROW(D3))),"")</f>
        <v/>
      </c>
      <c r="G42" s="1" t="str">
        <f t="array" ref="G42">IFERROR(INDEX(ville,SMALL(IF((vendeur1=G$39)*(xville="x"),COLUMN(ville)-1,""),ROW(E3))),"")</f>
        <v>Ville 4</v>
      </c>
      <c r="H42" s="1" t="str">
        <f t="array" ref="H42">IFERROR(INDEX(ville,SMALL(IF((vendeur1=H$39)*(xville="x"),COLUMN(ville)-1,""),ROW(F3))),"")</f>
        <v/>
      </c>
      <c r="I42" s="1" t="str">
        <f t="array" ref="I42">IFERROR(INDEX(ville,SMALL(IF((vendeur1=I$39)*(xville="x"),COLUMN(ville)-1,""),ROW(G3))),"")</f>
        <v>Ville 3</v>
      </c>
      <c r="J42" s="1" t="str">
        <f t="array" ref="J42">IFERROR(INDEX(ville,SMALL(IF((vendeur1=J$39)*(xville="x"),COLUMN(ville)-1,""),ROW(H3))),"")</f>
        <v>Ville 4</v>
      </c>
      <c r="K42" s="1" t="str">
        <f t="array" ref="K42">IFERROR(INDEX(ville,SMALL(IF((vendeur1=K$39)*(xville="x"),COLUMN(ville)-1,""),ROW(I3))),"")</f>
        <v/>
      </c>
      <c r="L42" s="1" t="str">
        <f t="array" ref="L42">IFERROR(INDEX(ville,SMALL(IF((vendeur1=L$39)*(xville="x"),COLUMN(ville)-1,""),ROW(J3))),"")</f>
        <v/>
      </c>
      <c r="M42" s="1" t="str">
        <f t="array" ref="M42">IFERROR(INDEX(ville,SMALL(IF((vendeur1=M$39)*(xville="x"),COLUMN(ville)-1,""),ROW(K3))),"")</f>
        <v/>
      </c>
      <c r="N42" s="1" t="str">
        <f t="array" ref="N42">IFERROR(INDEX(ville,SMALL(IF((vendeur1=N$39)*(xville="x"),COLUMN(ville)-1,""),ROW(L3))),"")</f>
        <v>Ville 4</v>
      </c>
      <c r="O42" s="1" t="str">
        <f t="array" ref="O42">IFERROR(INDEX(ville,SMALL(IF((vendeur1=O$39)*(xville="x"),COLUMN(ville)-1,""),ROW(M3))),"")</f>
        <v/>
      </c>
      <c r="P42" s="1" t="str">
        <f t="array" ref="P42">IFERROR(INDEX(ville,SMALL(IF((vendeur1=P$39)*(xville="x"),COLUMN(ville)-1,""),ROW(N3))),"")</f>
        <v>Ville 3</v>
      </c>
      <c r="Q42" s="1" t="str">
        <f t="array" ref="Q42">IFERROR(INDEX(ville,SMALL(IF((vendeur1=Q$39)*(xville="x"),COLUMN(ville)-1,""),ROW(O3))),"")</f>
        <v>Ville 3</v>
      </c>
      <c r="R42" s="1" t="str">
        <f t="array" ref="R42">IFERROR(INDEX(ville,SMALL(IF((vendeur1=R$39)*(xville="x"),COLUMN(ville)-1,""),ROW(P3))),"")</f>
        <v/>
      </c>
    </row>
    <row r="43" spans="3:18">
      <c r="C43" s="1" t="str">
        <f t="array" ref="C43">IFERROR(INDEX(ville,SMALL(IF((vendeur1=C$39)*(xville="x"),COLUMN(ville)-1,""),ROW(A4))),"")</f>
        <v/>
      </c>
      <c r="D43" s="1" t="str">
        <f t="array" ref="D43">IFERROR(INDEX(ville,SMALL(IF((vendeur1=D$39)*(xville="x"),COLUMN(ville)-1,""),ROW(B4))),"")</f>
        <v>Ville 7</v>
      </c>
      <c r="E43" s="1" t="str">
        <f t="array" ref="E43">IFERROR(INDEX(ville,SMALL(IF((vendeur1=E$39)*(xville="x"),COLUMN(ville)-1,""),ROW(C4))),"")</f>
        <v/>
      </c>
      <c r="F43" s="1" t="str">
        <f t="array" ref="F43">IFERROR(INDEX(ville,SMALL(IF((vendeur1=F$39)*(xville="x"),COLUMN(ville)-1,""),ROW(D4))),"")</f>
        <v/>
      </c>
      <c r="G43" s="1" t="str">
        <f t="array" ref="G43">IFERROR(INDEX(ville,SMALL(IF((vendeur1=G$39)*(xville="x"),COLUMN(ville)-1,""),ROW(E4))),"")</f>
        <v>Ville 7</v>
      </c>
      <c r="H43" s="1" t="str">
        <f t="array" ref="H43">IFERROR(INDEX(ville,SMALL(IF((vendeur1=H$39)*(xville="x"),COLUMN(ville)-1,""),ROW(F4))),"")</f>
        <v/>
      </c>
      <c r="I43" s="1" t="str">
        <f t="array" ref="I43">IFERROR(INDEX(ville,SMALL(IF((vendeur1=I$39)*(xville="x"),COLUMN(ville)-1,""),ROW(G4))),"")</f>
        <v>Ville 4</v>
      </c>
      <c r="J43" s="1" t="str">
        <f t="array" ref="J43">IFERROR(INDEX(ville,SMALL(IF((vendeur1=J$39)*(xville="x"),COLUMN(ville)-1,""),ROW(H4))),"")</f>
        <v>Ville 7</v>
      </c>
      <c r="K43" s="1" t="str">
        <f t="array" ref="K43">IFERROR(INDEX(ville,SMALL(IF((vendeur1=K$39)*(xville="x"),COLUMN(ville)-1,""),ROW(I4))),"")</f>
        <v/>
      </c>
      <c r="L43" s="1" t="str">
        <f t="array" ref="L43">IFERROR(INDEX(ville,SMALL(IF((vendeur1=L$39)*(xville="x"),COLUMN(ville)-1,""),ROW(J4))),"")</f>
        <v/>
      </c>
      <c r="M43" s="1" t="str">
        <f t="array" ref="M43">IFERROR(INDEX(ville,SMALL(IF((vendeur1=M$39)*(xville="x"),COLUMN(ville)-1,""),ROW(K4))),"")</f>
        <v/>
      </c>
      <c r="N43" s="1" t="str">
        <f t="array" ref="N43">IFERROR(INDEX(ville,SMALL(IF((vendeur1=N$39)*(xville="x"),COLUMN(ville)-1,""),ROW(L4))),"")</f>
        <v>Ville 5</v>
      </c>
      <c r="O43" s="1" t="str">
        <f t="array" ref="O43">IFERROR(INDEX(ville,SMALL(IF((vendeur1=O$39)*(xville="x"),COLUMN(ville)-1,""),ROW(M4))),"")</f>
        <v/>
      </c>
      <c r="P43" s="1" t="str">
        <f t="array" ref="P43">IFERROR(INDEX(ville,SMALL(IF((vendeur1=P$39)*(xville="x"),COLUMN(ville)-1,""),ROW(N4))),"")</f>
        <v>Ville 4</v>
      </c>
      <c r="Q43" s="1" t="str">
        <f t="array" ref="Q43">IFERROR(INDEX(ville,SMALL(IF((vendeur1=Q$39)*(xville="x"),COLUMN(ville)-1,""),ROW(O4))),"")</f>
        <v>Ville 4</v>
      </c>
      <c r="R43" s="1" t="str">
        <f t="array" ref="R43">IFERROR(INDEX(ville,SMALL(IF((vendeur1=R$39)*(xville="x"),COLUMN(ville)-1,""),ROW(P4))),"")</f>
        <v/>
      </c>
    </row>
    <row r="44" spans="3:18">
      <c r="C44" s="1" t="str">
        <f t="array" ref="C44">IFERROR(INDEX(ville,SMALL(IF((vendeur1=C$39)*(xville="x"),COLUMN(ville)-1,""),ROW(A5))),"")</f>
        <v/>
      </c>
      <c r="D44" s="1" t="str">
        <f t="array" ref="D44">IFERROR(INDEX(ville,SMALL(IF((vendeur1=D$39)*(xville="x"),COLUMN(ville)-1,""),ROW(B5))),"")</f>
        <v>Ville 9</v>
      </c>
      <c r="E44" s="1" t="str">
        <f t="array" ref="E44">IFERROR(INDEX(ville,SMALL(IF((vendeur1=E$39)*(xville="x"),COLUMN(ville)-1,""),ROW(C5))),"")</f>
        <v/>
      </c>
      <c r="F44" s="1" t="str">
        <f t="array" ref="F44">IFERROR(INDEX(ville,SMALL(IF((vendeur1=F$39)*(xville="x"),COLUMN(ville)-1,""),ROW(D5))),"")</f>
        <v/>
      </c>
      <c r="G44" s="1" t="str">
        <f t="array" ref="G44">IFERROR(INDEX(ville,SMALL(IF((vendeur1=G$39)*(xville="x"),COLUMN(ville)-1,""),ROW(E5))),"")</f>
        <v>Ville 9</v>
      </c>
      <c r="H44" s="1" t="str">
        <f t="array" ref="H44">IFERROR(INDEX(ville,SMALL(IF((vendeur1=H$39)*(xville="x"),COLUMN(ville)-1,""),ROW(F5))),"")</f>
        <v/>
      </c>
      <c r="I44" s="1" t="str">
        <f t="array" ref="I44">IFERROR(INDEX(ville,SMALL(IF((vendeur1=I$39)*(xville="x"),COLUMN(ville)-1,""),ROW(G5))),"")</f>
        <v>Ville 7</v>
      </c>
      <c r="J44" s="1" t="str">
        <f t="array" ref="J44">IFERROR(INDEX(ville,SMALL(IF((vendeur1=J$39)*(xville="x"),COLUMN(ville)-1,""),ROW(H5))),"")</f>
        <v>Ville 9</v>
      </c>
      <c r="K44" s="1" t="str">
        <f t="array" ref="K44">IFERROR(INDEX(ville,SMALL(IF((vendeur1=K$39)*(xville="x"),COLUMN(ville)-1,""),ROW(I5))),"")</f>
        <v/>
      </c>
      <c r="L44" s="1" t="str">
        <f t="array" ref="L44">IFERROR(INDEX(ville,SMALL(IF((vendeur1=L$39)*(xville="x"),COLUMN(ville)-1,""),ROW(J5))),"")</f>
        <v/>
      </c>
      <c r="M44" s="1" t="str">
        <f t="array" ref="M44">IFERROR(INDEX(ville,SMALL(IF((vendeur1=M$39)*(xville="x"),COLUMN(ville)-1,""),ROW(K5))),"")</f>
        <v/>
      </c>
      <c r="N44" s="1" t="str">
        <f t="array" ref="N44">IFERROR(INDEX(ville,SMALL(IF((vendeur1=N$39)*(xville="x"),COLUMN(ville)-1,""),ROW(L5))),"")</f>
        <v>Ville 6</v>
      </c>
      <c r="O44" s="1" t="str">
        <f t="array" ref="O44">IFERROR(INDEX(ville,SMALL(IF((vendeur1=O$39)*(xville="x"),COLUMN(ville)-1,""),ROW(M5))),"")</f>
        <v/>
      </c>
      <c r="P44" s="1" t="str">
        <f t="array" ref="P44">IFERROR(INDEX(ville,SMALL(IF((vendeur1=P$39)*(xville="x"),COLUMN(ville)-1,""),ROW(N5))),"")</f>
        <v>Ville 5</v>
      </c>
      <c r="Q44" s="1" t="str">
        <f t="array" ref="Q44">IFERROR(INDEX(ville,SMALL(IF((vendeur1=Q$39)*(xville="x"),COLUMN(ville)-1,""),ROW(O5))),"")</f>
        <v>Ville 5</v>
      </c>
      <c r="R44" s="1" t="str">
        <f t="array" ref="R44">IFERROR(INDEX(ville,SMALL(IF((vendeur1=R$39)*(xville="x"),COLUMN(ville)-1,""),ROW(P5))),"")</f>
        <v/>
      </c>
    </row>
    <row r="45" spans="3:18">
      <c r="C45" s="1" t="str">
        <f t="array" ref="C45">IFERROR(INDEX(ville,SMALL(IF((vendeur1=C$39)*(xville="x"),COLUMN(ville)-1,""),ROW(A6))),"")</f>
        <v/>
      </c>
      <c r="D45" s="1" t="str">
        <f t="array" ref="D45">IFERROR(INDEX(ville,SMALL(IF((vendeur1=D$39)*(xville="x"),COLUMN(ville)-1,""),ROW(B6))),"")</f>
        <v>Ville 11</v>
      </c>
      <c r="E45" s="1" t="str">
        <f t="array" ref="E45">IFERROR(INDEX(ville,SMALL(IF((vendeur1=E$39)*(xville="x"),COLUMN(ville)-1,""),ROW(C6))),"")</f>
        <v/>
      </c>
      <c r="F45" s="1" t="str">
        <f t="array" ref="F45">IFERROR(INDEX(ville,SMALL(IF((vendeur1=F$39)*(xville="x"),COLUMN(ville)-1,""),ROW(D6))),"")</f>
        <v/>
      </c>
      <c r="G45" s="1" t="str">
        <f t="array" ref="G45">IFERROR(INDEX(ville,SMALL(IF((vendeur1=G$39)*(xville="x"),COLUMN(ville)-1,""),ROW(E6))),"")</f>
        <v/>
      </c>
      <c r="H45" s="1" t="str">
        <f t="array" ref="H45">IFERROR(INDEX(ville,SMALL(IF((vendeur1=H$39)*(xville="x"),COLUMN(ville)-1,""),ROW(F6))),"")</f>
        <v/>
      </c>
      <c r="I45" s="1" t="str">
        <f t="array" ref="I45">IFERROR(INDEX(ville,SMALL(IF((vendeur1=I$39)*(xville="x"),COLUMN(ville)-1,""),ROW(G6))),"")</f>
        <v>Ville 9</v>
      </c>
      <c r="J45" s="1" t="str">
        <f t="array" ref="J45">IFERROR(INDEX(ville,SMALL(IF((vendeur1=J$39)*(xville="x"),COLUMN(ville)-1,""),ROW(H6))),"")</f>
        <v>Ville 11</v>
      </c>
      <c r="K45" s="1" t="str">
        <f t="array" ref="K45">IFERROR(INDEX(ville,SMALL(IF((vendeur1=K$39)*(xville="x"),COLUMN(ville)-1,""),ROW(I6))),"")</f>
        <v/>
      </c>
      <c r="L45" s="1" t="str">
        <f t="array" ref="L45">IFERROR(INDEX(ville,SMALL(IF((vendeur1=L$39)*(xville="x"),COLUMN(ville)-1,""),ROW(J6))),"")</f>
        <v/>
      </c>
      <c r="M45" s="1" t="str">
        <f t="array" ref="M45">IFERROR(INDEX(ville,SMALL(IF((vendeur1=M$39)*(xville="x"),COLUMN(ville)-1,""),ROW(K6))),"")</f>
        <v/>
      </c>
      <c r="N45" s="1" t="str">
        <f t="array" ref="N45">IFERROR(INDEX(ville,SMALL(IF((vendeur1=N$39)*(xville="x"),COLUMN(ville)-1,""),ROW(L6))),"")</f>
        <v>Ville 7</v>
      </c>
      <c r="O45" s="1" t="str">
        <f t="array" ref="O45">IFERROR(INDEX(ville,SMALL(IF((vendeur1=O$39)*(xville="x"),COLUMN(ville)-1,""),ROW(M6))),"")</f>
        <v/>
      </c>
      <c r="P45" s="1" t="str">
        <f t="array" ref="P45">IFERROR(INDEX(ville,SMALL(IF((vendeur1=P$39)*(xville="x"),COLUMN(ville)-1,""),ROW(N6))),"")</f>
        <v>Ville 6</v>
      </c>
      <c r="Q45" s="1" t="str">
        <f t="array" ref="Q45">IFERROR(INDEX(ville,SMALL(IF((vendeur1=Q$39)*(xville="x"),COLUMN(ville)-1,""),ROW(O6))),"")</f>
        <v>Ville 6</v>
      </c>
      <c r="R45" s="1" t="str">
        <f t="array" ref="R45">IFERROR(INDEX(ville,SMALL(IF((vendeur1=R$39)*(xville="x"),COLUMN(ville)-1,""),ROW(P6))),"")</f>
        <v/>
      </c>
    </row>
    <row r="46" spans="3:18">
      <c r="C46" s="1" t="str">
        <f t="array" ref="C46">IFERROR(INDEX(ville,SMALL(IF((vendeur1=C$39)*(xville="x"),COLUMN(ville)-1,""),ROW(A7))),"")</f>
        <v/>
      </c>
      <c r="D46" s="1" t="str">
        <f t="array" ref="D46">IFERROR(INDEX(ville,SMALL(IF((vendeur1=D$39)*(xville="x"),COLUMN(ville)-1,""),ROW(B7))),"")</f>
        <v/>
      </c>
      <c r="E46" s="1" t="str">
        <f t="array" ref="E46">IFERROR(INDEX(ville,SMALL(IF((vendeur1=E$39)*(xville="x"),COLUMN(ville)-1,""),ROW(C7))),"")</f>
        <v/>
      </c>
      <c r="F46" s="1" t="str">
        <f t="array" ref="F46">IFERROR(INDEX(ville,SMALL(IF((vendeur1=F$39)*(xville="x"),COLUMN(ville)-1,""),ROW(D7))),"")</f>
        <v/>
      </c>
      <c r="G46" s="1" t="str">
        <f t="array" ref="G46">IFERROR(INDEX(ville,SMALL(IF((vendeur1=G$39)*(xville="x"),COLUMN(ville)-1,""),ROW(E7))),"")</f>
        <v/>
      </c>
      <c r="H46" s="1" t="str">
        <f t="array" ref="H46">IFERROR(INDEX(ville,SMALL(IF((vendeur1=H$39)*(xville="x"),COLUMN(ville)-1,""),ROW(F7))),"")</f>
        <v/>
      </c>
      <c r="I46" s="1" t="str">
        <f t="array" ref="I46">IFERROR(INDEX(ville,SMALL(IF((vendeur1=I$39)*(xville="x"),COLUMN(ville)-1,""),ROW(G7))),"")</f>
        <v/>
      </c>
      <c r="J46" s="1" t="str">
        <f t="array" ref="J46">IFERROR(INDEX(ville,SMALL(IF((vendeur1=J$39)*(xville="x"),COLUMN(ville)-1,""),ROW(H7))),"")</f>
        <v/>
      </c>
      <c r="K46" s="1" t="str">
        <f t="array" ref="K46">IFERROR(INDEX(ville,SMALL(IF((vendeur1=K$39)*(xville="x"),COLUMN(ville)-1,""),ROW(I7))),"")</f>
        <v/>
      </c>
      <c r="L46" s="1" t="str">
        <f t="array" ref="L46">IFERROR(INDEX(ville,SMALL(IF((vendeur1=L$39)*(xville="x"),COLUMN(ville)-1,""),ROW(J7))),"")</f>
        <v/>
      </c>
      <c r="M46" s="1" t="str">
        <f t="array" ref="M46">IFERROR(INDEX(ville,SMALL(IF((vendeur1=M$39)*(xville="x"),COLUMN(ville)-1,""),ROW(K7))),"")</f>
        <v/>
      </c>
      <c r="N46" s="1" t="str">
        <f t="array" ref="N46">IFERROR(INDEX(ville,SMALL(IF((vendeur1=N$39)*(xville="x"),COLUMN(ville)-1,""),ROW(L7))),"")</f>
        <v>Ville 9</v>
      </c>
      <c r="O46" s="1" t="str">
        <f t="array" ref="O46">IFERROR(INDEX(ville,SMALL(IF((vendeur1=O$39)*(xville="x"),COLUMN(ville)-1,""),ROW(M7))),"")</f>
        <v/>
      </c>
      <c r="P46" s="1" t="str">
        <f t="array" ref="P46">IFERROR(INDEX(ville,SMALL(IF((vendeur1=P$39)*(xville="x"),COLUMN(ville)-1,""),ROW(N7))),"")</f>
        <v>Ville 7</v>
      </c>
      <c r="Q46" s="1" t="str">
        <f t="array" ref="Q46">IFERROR(INDEX(ville,SMALL(IF((vendeur1=Q$39)*(xville="x"),COLUMN(ville)-1,""),ROW(O7))),"")</f>
        <v>Ville 7</v>
      </c>
      <c r="R46" s="1" t="str">
        <f t="array" ref="R46">IFERROR(INDEX(ville,SMALL(IF((vendeur1=R$39)*(xville="x"),COLUMN(ville)-1,""),ROW(P7))),"")</f>
        <v/>
      </c>
    </row>
    <row r="47" spans="3:18">
      <c r="C47" s="1" t="str">
        <f t="array" ref="C47">IFERROR(INDEX(ville,SMALL(IF((vendeur1=C$39)*(xville="x"),COLUMN(ville)-1,""),ROW(A8))),"")</f>
        <v/>
      </c>
      <c r="D47" s="1" t="str">
        <f t="array" ref="D47">IFERROR(INDEX(ville,SMALL(IF((vendeur1=D$39)*(xville="x"),COLUMN(ville)-1,""),ROW(B8))),"")</f>
        <v/>
      </c>
      <c r="E47" s="1" t="str">
        <f t="array" ref="E47">IFERROR(INDEX(ville,SMALL(IF((vendeur1=E$39)*(xville="x"),COLUMN(ville)-1,""),ROW(C8))),"")</f>
        <v/>
      </c>
      <c r="F47" s="1" t="str">
        <f t="array" ref="F47">IFERROR(INDEX(ville,SMALL(IF((vendeur1=F$39)*(xville="x"),COLUMN(ville)-1,""),ROW(D8))),"")</f>
        <v/>
      </c>
      <c r="G47" s="1" t="str">
        <f t="array" ref="G47">IFERROR(INDEX(ville,SMALL(IF((vendeur1=G$39)*(xville="x"),COLUMN(ville)-1,""),ROW(E8))),"")</f>
        <v/>
      </c>
      <c r="H47" s="1" t="str">
        <f t="array" ref="H47">IFERROR(INDEX(ville,SMALL(IF((vendeur1=H$39)*(xville="x"),COLUMN(ville)-1,""),ROW(F8))),"")</f>
        <v/>
      </c>
      <c r="I47" s="1" t="str">
        <f t="array" ref="I47">IFERROR(INDEX(ville,SMALL(IF((vendeur1=I$39)*(xville="x"),COLUMN(ville)-1,""),ROW(G8))),"")</f>
        <v/>
      </c>
      <c r="J47" s="1" t="str">
        <f t="array" ref="J47">IFERROR(INDEX(ville,SMALL(IF((vendeur1=J$39)*(xville="x"),COLUMN(ville)-1,""),ROW(H8))),"")</f>
        <v/>
      </c>
      <c r="K47" s="1" t="str">
        <f t="array" ref="K47">IFERROR(INDEX(ville,SMALL(IF((vendeur1=K$39)*(xville="x"),COLUMN(ville)-1,""),ROW(I8))),"")</f>
        <v/>
      </c>
      <c r="L47" s="1" t="str">
        <f t="array" ref="L47">IFERROR(INDEX(ville,SMALL(IF((vendeur1=L$39)*(xville="x"),COLUMN(ville)-1,""),ROW(J8))),"")</f>
        <v/>
      </c>
      <c r="M47" s="1" t="str">
        <f t="array" ref="M47">IFERROR(INDEX(ville,SMALL(IF((vendeur1=M$39)*(xville="x"),COLUMN(ville)-1,""),ROW(K8))),"")</f>
        <v/>
      </c>
      <c r="N47" s="1" t="str">
        <f t="array" ref="N47">IFERROR(INDEX(ville,SMALL(IF((vendeur1=N$39)*(xville="x"),COLUMN(ville)-1,""),ROW(L8))),"")</f>
        <v/>
      </c>
      <c r="O47" s="1" t="str">
        <f t="array" ref="O47">IFERROR(INDEX(ville,SMALL(IF((vendeur1=O$39)*(xville="x"),COLUMN(ville)-1,""),ROW(M8))),"")</f>
        <v/>
      </c>
      <c r="P47" s="1" t="str">
        <f t="array" ref="P47">IFERROR(INDEX(ville,SMALL(IF((vendeur1=P$39)*(xville="x"),COLUMN(ville)-1,""),ROW(N8))),"")</f>
        <v>Ville 9</v>
      </c>
      <c r="Q47" s="1" t="str">
        <f t="array" ref="Q47">IFERROR(INDEX(ville,SMALL(IF((vendeur1=Q$39)*(xville="x"),COLUMN(ville)-1,""),ROW(O8))),"")</f>
        <v>Ville 9</v>
      </c>
      <c r="R47" s="1" t="str">
        <f t="array" ref="R47">IFERROR(INDEX(ville,SMALL(IF((vendeur1=R$39)*(xville="x"),COLUMN(ville)-1,""),ROW(P8))),"")</f>
        <v/>
      </c>
    </row>
    <row r="48" spans="3:18">
      <c r="C48" s="1" t="str">
        <f t="array" ref="C48">IFERROR(INDEX(ville,SMALL(IF((vendeur1=C$39)*(xville="x"),COLUMN(ville)-1,""),ROW(A9))),"")</f>
        <v/>
      </c>
      <c r="D48" s="1" t="str">
        <f t="array" ref="D48">IFERROR(INDEX(ville,SMALL(IF((vendeur1=D$39)*(xville="x"),COLUMN(ville)-1,""),ROW(B9))),"")</f>
        <v/>
      </c>
      <c r="E48" s="1" t="str">
        <f t="array" ref="E48">IFERROR(INDEX(ville,SMALL(IF((vendeur1=E$39)*(xville="x"),COLUMN(ville)-1,""),ROW(C9))),"")</f>
        <v/>
      </c>
      <c r="F48" s="1" t="str">
        <f t="array" ref="F48">IFERROR(INDEX(ville,SMALL(IF((vendeur1=F$39)*(xville="x"),COLUMN(ville)-1,""),ROW(D9))),"")</f>
        <v/>
      </c>
      <c r="G48" s="1" t="str">
        <f t="array" ref="G48">IFERROR(INDEX(ville,SMALL(IF((vendeur1=G$39)*(xville="x"),COLUMN(ville)-1,""),ROW(E9))),"")</f>
        <v/>
      </c>
      <c r="H48" s="1" t="str">
        <f t="array" ref="H48">IFERROR(INDEX(ville,SMALL(IF((vendeur1=H$39)*(xville="x"),COLUMN(ville)-1,""),ROW(F9))),"")</f>
        <v/>
      </c>
      <c r="I48" s="1" t="str">
        <f t="array" ref="I48">IFERROR(INDEX(ville,SMALL(IF((vendeur1=I$39)*(xville="x"),COLUMN(ville)-1,""),ROW(G9))),"")</f>
        <v/>
      </c>
      <c r="J48" s="1" t="str">
        <f t="array" ref="J48">IFERROR(INDEX(ville,SMALL(IF((vendeur1=J$39)*(xville="x"),COLUMN(ville)-1,""),ROW(H9))),"")</f>
        <v/>
      </c>
      <c r="K48" s="1" t="str">
        <f t="array" ref="K48">IFERROR(INDEX(ville,SMALL(IF((vendeur1=K$39)*(xville="x"),COLUMN(ville)-1,""),ROW(I9))),"")</f>
        <v/>
      </c>
      <c r="L48" s="1" t="str">
        <f t="array" ref="L48">IFERROR(INDEX(ville,SMALL(IF((vendeur1=L$39)*(xville="x"),COLUMN(ville)-1,""),ROW(J9))),"")</f>
        <v/>
      </c>
      <c r="M48" s="1" t="str">
        <f t="array" ref="M48">IFERROR(INDEX(ville,SMALL(IF((vendeur1=M$39)*(xville="x"),COLUMN(ville)-1,""),ROW(K9))),"")</f>
        <v/>
      </c>
      <c r="N48" s="1" t="str">
        <f t="array" ref="N48">IFERROR(INDEX(ville,SMALL(IF((vendeur1=N$39)*(xville="x"),COLUMN(ville)-1,""),ROW(L9))),"")</f>
        <v/>
      </c>
      <c r="O48" s="1" t="str">
        <f t="array" ref="O48">IFERROR(INDEX(ville,SMALL(IF((vendeur1=O$39)*(xville="x"),COLUMN(ville)-1,""),ROW(M9))),"")</f>
        <v/>
      </c>
      <c r="P48" s="1" t="str">
        <f t="array" ref="P48">IFERROR(INDEX(ville,SMALL(IF((vendeur1=P$39)*(xville="x"),COLUMN(ville)-1,""),ROW(N9))),"")</f>
        <v/>
      </c>
      <c r="Q48" s="1" t="str">
        <f t="array" ref="Q48">IFERROR(INDEX(ville,SMALL(IF((vendeur1=Q$39)*(xville="x"),COLUMN(ville)-1,""),ROW(O9))),"")</f>
        <v/>
      </c>
      <c r="R48" s="1" t="str">
        <f t="array" ref="R48">IFERROR(INDEX(ville,SMALL(IF((vendeur1=R$39)*(xville="x"),COLUMN(ville)-1,""),ROW(P9))),"")</f>
        <v/>
      </c>
    </row>
    <row r="49" spans="3:18">
      <c r="C49" s="1" t="str">
        <f t="array" ref="C49">IFERROR(INDEX(ville,SMALL(IF((vendeur1=C$39)*(xville="x"),COLUMN(ville)-1,""),ROW(A10))),"")</f>
        <v/>
      </c>
      <c r="D49" s="1" t="str">
        <f t="array" ref="D49">IFERROR(INDEX(ville,SMALL(IF((vendeur1=D$39)*(xville="x"),COLUMN(ville)-1,""),ROW(B10))),"")</f>
        <v/>
      </c>
      <c r="E49" s="1" t="str">
        <f t="array" ref="E49">IFERROR(INDEX(ville,SMALL(IF((vendeur1=E$39)*(xville="x"),COLUMN(ville)-1,""),ROW(C10))),"")</f>
        <v/>
      </c>
      <c r="F49" s="1" t="str">
        <f t="array" ref="F49">IFERROR(INDEX(ville,SMALL(IF((vendeur1=F$39)*(xville="x"),COLUMN(ville)-1,""),ROW(D10))),"")</f>
        <v/>
      </c>
      <c r="G49" s="1" t="str">
        <f t="array" ref="G49">IFERROR(INDEX(ville,SMALL(IF((vendeur1=G$39)*(xville="x"),COLUMN(ville)-1,""),ROW(E10))),"")</f>
        <v/>
      </c>
      <c r="H49" s="1" t="str">
        <f t="array" ref="H49">IFERROR(INDEX(ville,SMALL(IF((vendeur1=H$39)*(xville="x"),COLUMN(ville)-1,""),ROW(F10))),"")</f>
        <v/>
      </c>
      <c r="I49" s="1" t="str">
        <f t="array" ref="I49">IFERROR(INDEX(ville,SMALL(IF((vendeur1=I$39)*(xville="x"),COLUMN(ville)-1,""),ROW(G10))),"")</f>
        <v/>
      </c>
      <c r="J49" s="1" t="str">
        <f t="array" ref="J49">IFERROR(INDEX(ville,SMALL(IF((vendeur1=J$39)*(xville="x"),COLUMN(ville)-1,""),ROW(H10))),"")</f>
        <v/>
      </c>
      <c r="K49" s="1" t="str">
        <f t="array" ref="K49">IFERROR(INDEX(ville,SMALL(IF((vendeur1=K$39)*(xville="x"),COLUMN(ville)-1,""),ROW(I10))),"")</f>
        <v/>
      </c>
      <c r="L49" s="1" t="str">
        <f t="array" ref="L49">IFERROR(INDEX(ville,SMALL(IF((vendeur1=L$39)*(xville="x"),COLUMN(ville)-1,""),ROW(J10))),"")</f>
        <v/>
      </c>
      <c r="M49" s="1" t="str">
        <f t="array" ref="M49">IFERROR(INDEX(ville,SMALL(IF((vendeur1=M$39)*(xville="x"),COLUMN(ville)-1,""),ROW(K10))),"")</f>
        <v/>
      </c>
      <c r="N49" s="1" t="str">
        <f t="array" ref="N49">IFERROR(INDEX(ville,SMALL(IF((vendeur1=N$39)*(xville="x"),COLUMN(ville)-1,""),ROW(L10))),"")</f>
        <v/>
      </c>
      <c r="O49" s="1" t="str">
        <f t="array" ref="O49">IFERROR(INDEX(ville,SMALL(IF((vendeur1=O$39)*(xville="x"),COLUMN(ville)-1,""),ROW(M10))),"")</f>
        <v/>
      </c>
      <c r="P49" s="1" t="str">
        <f t="array" ref="P49">IFERROR(INDEX(ville,SMALL(IF((vendeur1=P$39)*(xville="x"),COLUMN(ville)-1,""),ROW(N10))),"")</f>
        <v/>
      </c>
      <c r="Q49" s="1" t="str">
        <f t="array" ref="Q49">IFERROR(INDEX(ville,SMALL(IF((vendeur1=Q$39)*(xville="x"),COLUMN(ville)-1,""),ROW(O10))),"")</f>
        <v/>
      </c>
      <c r="R49" s="1" t="str">
        <f t="array" ref="R49">IFERROR(INDEX(ville,SMALL(IF((vendeur1=R$39)*(xville="x"),COLUMN(ville)-1,""),ROW(P10))),"")</f>
        <v/>
      </c>
    </row>
    <row r="50" spans="3:18">
      <c r="C50" s="1" t="str">
        <f t="array" ref="C50">IFERROR(INDEX(ville,SMALL(IF((vendeur1=C$39)*(xville="x"),COLUMN(ville)-1,""),ROW(A11))),"")</f>
        <v/>
      </c>
      <c r="D50" s="1" t="str">
        <f t="array" ref="D50">IFERROR(INDEX(ville,SMALL(IF((vendeur1=D$39)*(xville="x"),COLUMN(ville)-1,""),ROW(B11))),"")</f>
        <v/>
      </c>
      <c r="E50" s="1" t="str">
        <f t="array" ref="E50">IFERROR(INDEX(ville,SMALL(IF((vendeur1=E$39)*(xville="x"),COLUMN(ville)-1,""),ROW(C11))),"")</f>
        <v/>
      </c>
      <c r="F50" s="1" t="str">
        <f t="array" ref="F50">IFERROR(INDEX(ville,SMALL(IF((vendeur1=F$39)*(xville="x"),COLUMN(ville)-1,""),ROW(D11))),"")</f>
        <v/>
      </c>
      <c r="G50" s="1" t="str">
        <f t="array" ref="G50">IFERROR(INDEX(ville,SMALL(IF((vendeur1=G$39)*(xville="x"),COLUMN(ville)-1,""),ROW(E11))),"")</f>
        <v/>
      </c>
      <c r="H50" s="1" t="str">
        <f t="array" ref="H50">IFERROR(INDEX(ville,SMALL(IF((vendeur1=H$39)*(xville="x"),COLUMN(ville)-1,""),ROW(F11))),"")</f>
        <v/>
      </c>
      <c r="I50" s="1" t="str">
        <f t="array" ref="I50">IFERROR(INDEX(ville,SMALL(IF((vendeur1=I$39)*(xville="x"),COLUMN(ville)-1,""),ROW(G11))),"")</f>
        <v/>
      </c>
      <c r="J50" s="1" t="str">
        <f t="array" ref="J50">IFERROR(INDEX(ville,SMALL(IF((vendeur1=J$39)*(xville="x"),COLUMN(ville)-1,""),ROW(H11))),"")</f>
        <v/>
      </c>
      <c r="K50" s="1" t="str">
        <f t="array" ref="K50">IFERROR(INDEX(ville,SMALL(IF((vendeur1=K$39)*(xville="x"),COLUMN(ville)-1,""),ROW(I11))),"")</f>
        <v/>
      </c>
      <c r="L50" s="1" t="str">
        <f t="array" ref="L50">IFERROR(INDEX(ville,SMALL(IF((vendeur1=L$39)*(xville="x"),COLUMN(ville)-1,""),ROW(J11))),"")</f>
        <v/>
      </c>
      <c r="M50" s="1" t="str">
        <f t="array" ref="M50">IFERROR(INDEX(ville,SMALL(IF((vendeur1=M$39)*(xville="x"),COLUMN(ville)-1,""),ROW(K11))),"")</f>
        <v/>
      </c>
      <c r="N50" s="1" t="str">
        <f t="array" ref="N50">IFERROR(INDEX(ville,SMALL(IF((vendeur1=N$39)*(xville="x"),COLUMN(ville)-1,""),ROW(L11))),"")</f>
        <v/>
      </c>
      <c r="O50" s="1" t="str">
        <f t="array" ref="O50">IFERROR(INDEX(ville,SMALL(IF((vendeur1=O$39)*(xville="x"),COLUMN(ville)-1,""),ROW(M11))),"")</f>
        <v/>
      </c>
      <c r="P50" s="1" t="str">
        <f t="array" ref="P50">IFERROR(INDEX(ville,SMALL(IF((vendeur1=P$39)*(xville="x"),COLUMN(ville)-1,""),ROW(N11))),"")</f>
        <v/>
      </c>
      <c r="Q50" s="1" t="str">
        <f t="array" ref="Q50">IFERROR(INDEX(ville,SMALL(IF((vendeur1=Q$39)*(xville="x"),COLUMN(ville)-1,""),ROW(O11))),"")</f>
        <v/>
      </c>
      <c r="R50" s="1" t="str">
        <f t="array" ref="R50">IFERROR(INDEX(ville,SMALL(IF((vendeur1=R$39)*(xville="x"),COLUMN(ville)-1,""),ROW(P11))),"")</f>
        <v/>
      </c>
    </row>
    <row r="51" spans="3:18">
      <c r="C51" s="1" t="str">
        <f t="array" ref="C51">IFERROR(INDEX(ville,SMALL(IF((vendeur1=C$39)*(xville="x"),COLUMN(ville)-1,""),ROW(A12))),"")</f>
        <v/>
      </c>
      <c r="D51" s="1" t="str">
        <f t="array" ref="D51">IFERROR(INDEX(ville,SMALL(IF((vendeur1=D$39)*(xville="x"),COLUMN(ville)-1,""),ROW(B12))),"")</f>
        <v/>
      </c>
      <c r="E51" s="1" t="str">
        <f t="array" ref="E51">IFERROR(INDEX(ville,SMALL(IF((vendeur1=E$39)*(xville="x"),COLUMN(ville)-1,""),ROW(C12))),"")</f>
        <v/>
      </c>
      <c r="F51" s="1" t="str">
        <f t="array" ref="F51">IFERROR(INDEX(ville,SMALL(IF((vendeur1=F$39)*(xville="x"),COLUMN(ville)-1,""),ROW(D12))),"")</f>
        <v/>
      </c>
      <c r="G51" s="1" t="str">
        <f t="array" ref="G51">IFERROR(INDEX(ville,SMALL(IF((vendeur1=G$39)*(xville="x"),COLUMN(ville)-1,""),ROW(E12))),"")</f>
        <v/>
      </c>
      <c r="H51" s="1" t="str">
        <f t="array" ref="H51">IFERROR(INDEX(ville,SMALL(IF((vendeur1=H$39)*(xville="x"),COLUMN(ville)-1,""),ROW(F12))),"")</f>
        <v/>
      </c>
      <c r="I51" s="1" t="str">
        <f t="array" ref="I51">IFERROR(INDEX(ville,SMALL(IF((vendeur1=I$39)*(xville="x"),COLUMN(ville)-1,""),ROW(G12))),"")</f>
        <v/>
      </c>
      <c r="J51" s="1" t="str">
        <f t="array" ref="J51">IFERROR(INDEX(ville,SMALL(IF((vendeur1=J$39)*(xville="x"),COLUMN(ville)-1,""),ROW(H12))),"")</f>
        <v/>
      </c>
      <c r="K51" s="1" t="str">
        <f t="array" ref="K51">IFERROR(INDEX(ville,SMALL(IF((vendeur1=K$39)*(xville="x"),COLUMN(ville)-1,""),ROW(I12))),"")</f>
        <v/>
      </c>
      <c r="L51" s="1" t="str">
        <f t="array" ref="L51">IFERROR(INDEX(ville,SMALL(IF((vendeur1=L$39)*(xville="x"),COLUMN(ville)-1,""),ROW(J12))),"")</f>
        <v/>
      </c>
      <c r="M51" s="1" t="str">
        <f t="array" ref="M51">IFERROR(INDEX(ville,SMALL(IF((vendeur1=M$39)*(xville="x"),COLUMN(ville)-1,""),ROW(K12))),"")</f>
        <v/>
      </c>
      <c r="N51" s="1" t="str">
        <f t="array" ref="N51">IFERROR(INDEX(ville,SMALL(IF((vendeur1=N$39)*(xville="x"),COLUMN(ville)-1,""),ROW(L12))),"")</f>
        <v/>
      </c>
      <c r="O51" s="1" t="str">
        <f t="array" ref="O51">IFERROR(INDEX(ville,SMALL(IF((vendeur1=O$39)*(xville="x"),COLUMN(ville)-1,""),ROW(M12))),"")</f>
        <v/>
      </c>
      <c r="P51" s="1" t="str">
        <f t="array" ref="P51">IFERROR(INDEX(ville,SMALL(IF((vendeur1=P$39)*(xville="x"),COLUMN(ville)-1,""),ROW(N12))),"")</f>
        <v/>
      </c>
      <c r="Q51" s="1" t="str">
        <f t="array" ref="Q51">IFERROR(INDEX(ville,SMALL(IF((vendeur1=Q$39)*(xville="x"),COLUMN(ville)-1,""),ROW(O12))),"")</f>
        <v/>
      </c>
      <c r="R51" s="1" t="str">
        <f t="array" ref="R51">IFERROR(INDEX(ville,SMALL(IF((vendeur1=R$39)*(xville="x"),COLUMN(ville)-1,""),ROW(P12))),"")</f>
        <v/>
      </c>
    </row>
    <row r="52" spans="3:18">
      <c r="C52" s="1" t="str">
        <f t="array" ref="C52">IFERROR(INDEX(ville,SMALL(IF((vendeur1=C$39)*(xville="x"),COLUMN(ville)-1,""),ROW(A13))),"")</f>
        <v/>
      </c>
      <c r="D52" s="1" t="str">
        <f t="array" ref="D52">IFERROR(INDEX(ville,SMALL(IF((vendeur1=D$39)*(xville="x"),COLUMN(ville)-1,""),ROW(B13))),"")</f>
        <v/>
      </c>
      <c r="E52" s="1" t="str">
        <f t="array" ref="E52">IFERROR(INDEX(ville,SMALL(IF((vendeur1=E$39)*(xville="x"),COLUMN(ville)-1,""),ROW(C13))),"")</f>
        <v/>
      </c>
      <c r="F52" s="1" t="str">
        <f t="array" ref="F52">IFERROR(INDEX(ville,SMALL(IF((vendeur1=F$39)*(xville="x"),COLUMN(ville)-1,""),ROW(D13))),"")</f>
        <v/>
      </c>
      <c r="G52" s="1" t="str">
        <f t="array" ref="G52">IFERROR(INDEX(ville,SMALL(IF((vendeur1=G$39)*(xville="x"),COLUMN(ville)-1,""),ROW(E13))),"")</f>
        <v/>
      </c>
      <c r="H52" s="1" t="str">
        <f t="array" ref="H52">IFERROR(INDEX(ville,SMALL(IF((vendeur1=H$39)*(xville="x"),COLUMN(ville)-1,""),ROW(F13))),"")</f>
        <v/>
      </c>
      <c r="I52" s="1" t="str">
        <f t="array" ref="I52">IFERROR(INDEX(ville,SMALL(IF((vendeur1=I$39)*(xville="x"),COLUMN(ville)-1,""),ROW(G13))),"")</f>
        <v/>
      </c>
      <c r="J52" s="1" t="str">
        <f t="array" ref="J52">IFERROR(INDEX(ville,SMALL(IF((vendeur1=J$39)*(xville="x"),COLUMN(ville)-1,""),ROW(H13))),"")</f>
        <v/>
      </c>
      <c r="K52" s="1" t="str">
        <f t="array" ref="K52">IFERROR(INDEX(ville,SMALL(IF((vendeur1=K$39)*(xville="x"),COLUMN(ville)-1,""),ROW(I13))),"")</f>
        <v/>
      </c>
      <c r="L52" s="1" t="str">
        <f t="array" ref="L52">IFERROR(INDEX(ville,SMALL(IF((vendeur1=L$39)*(xville="x"),COLUMN(ville)-1,""),ROW(J13))),"")</f>
        <v/>
      </c>
      <c r="M52" s="1" t="str">
        <f t="array" ref="M52">IFERROR(INDEX(ville,SMALL(IF((vendeur1=M$39)*(xville="x"),COLUMN(ville)-1,""),ROW(K13))),"")</f>
        <v/>
      </c>
      <c r="N52" s="1" t="str">
        <f t="array" ref="N52">IFERROR(INDEX(ville,SMALL(IF((vendeur1=N$39)*(xville="x"),COLUMN(ville)-1,""),ROW(L13))),"")</f>
        <v/>
      </c>
      <c r="O52" s="1" t="str">
        <f t="array" ref="O52">IFERROR(INDEX(ville,SMALL(IF((vendeur1=O$39)*(xville="x"),COLUMN(ville)-1,""),ROW(M13))),"")</f>
        <v/>
      </c>
      <c r="P52" s="1" t="str">
        <f t="array" ref="P52">IFERROR(INDEX(ville,SMALL(IF((vendeur1=P$39)*(xville="x"),COLUMN(ville)-1,""),ROW(N13))),"")</f>
        <v/>
      </c>
      <c r="Q52" s="1" t="str">
        <f t="array" ref="Q52">IFERROR(INDEX(ville,SMALL(IF((vendeur1=Q$39)*(xville="x"),COLUMN(ville)-1,""),ROW(O13))),"")</f>
        <v/>
      </c>
      <c r="R52" s="1" t="str">
        <f t="array" ref="R52">IFERROR(INDEX(ville,SMALL(IF((vendeur1=R$39)*(xville="x"),COLUMN(ville)-1,""),ROW(P13))),"")</f>
        <v/>
      </c>
    </row>
    <row r="53" spans="3:18">
      <c r="C53" s="1" t="str">
        <f t="array" ref="C53">IFERROR(INDEX(ville,SMALL(IF((vendeur1=C$39)*(xville="x"),COLUMN(ville)-1,""),ROW(A14))),"")</f>
        <v/>
      </c>
      <c r="D53" s="1" t="str">
        <f t="array" ref="D53">IFERROR(INDEX(ville,SMALL(IF((vendeur1=D$39)*(xville="x"),COLUMN(ville)-1,""),ROW(B14))),"")</f>
        <v/>
      </c>
      <c r="E53" s="1" t="str">
        <f t="array" ref="E53">IFERROR(INDEX(ville,SMALL(IF((vendeur1=E$39)*(xville="x"),COLUMN(ville)-1,""),ROW(C14))),"")</f>
        <v/>
      </c>
      <c r="F53" s="1" t="str">
        <f t="array" ref="F53">IFERROR(INDEX(ville,SMALL(IF((vendeur1=F$39)*(xville="x"),COLUMN(ville)-1,""),ROW(D14))),"")</f>
        <v/>
      </c>
      <c r="G53" s="1" t="str">
        <f t="array" ref="G53">IFERROR(INDEX(ville,SMALL(IF((vendeur1=G$39)*(xville="x"),COLUMN(ville)-1,""),ROW(E14))),"")</f>
        <v/>
      </c>
      <c r="H53" s="1" t="str">
        <f t="array" ref="H53">IFERROR(INDEX(ville,SMALL(IF((vendeur1=H$39)*(xville="x"),COLUMN(ville)-1,""),ROW(F14))),"")</f>
        <v/>
      </c>
      <c r="I53" s="1" t="str">
        <f t="array" ref="I53">IFERROR(INDEX(ville,SMALL(IF((vendeur1=I$39)*(xville="x"),COLUMN(ville)-1,""),ROW(G14))),"")</f>
        <v/>
      </c>
      <c r="J53" s="1" t="str">
        <f t="array" ref="J53">IFERROR(INDEX(ville,SMALL(IF((vendeur1=J$39)*(xville="x"),COLUMN(ville)-1,""),ROW(H14))),"")</f>
        <v/>
      </c>
      <c r="K53" s="1" t="str">
        <f t="array" ref="K53">IFERROR(INDEX(ville,SMALL(IF((vendeur1=K$39)*(xville="x"),COLUMN(ville)-1,""),ROW(I14))),"")</f>
        <v/>
      </c>
      <c r="L53" s="1" t="str">
        <f t="array" ref="L53">IFERROR(INDEX(ville,SMALL(IF((vendeur1=L$39)*(xville="x"),COLUMN(ville)-1,""),ROW(J14))),"")</f>
        <v/>
      </c>
      <c r="M53" s="1" t="str">
        <f t="array" ref="M53">IFERROR(INDEX(ville,SMALL(IF((vendeur1=M$39)*(xville="x"),COLUMN(ville)-1,""),ROW(K14))),"")</f>
        <v/>
      </c>
      <c r="N53" s="1" t="str">
        <f t="array" ref="N53">IFERROR(INDEX(ville,SMALL(IF((vendeur1=N$39)*(xville="x"),COLUMN(ville)-1,""),ROW(L14))),"")</f>
        <v/>
      </c>
      <c r="O53" s="1" t="str">
        <f t="array" ref="O53">IFERROR(INDEX(ville,SMALL(IF((vendeur1=O$39)*(xville="x"),COLUMN(ville)-1,""),ROW(M14))),"")</f>
        <v/>
      </c>
      <c r="P53" s="1" t="str">
        <f t="array" ref="P53">IFERROR(INDEX(ville,SMALL(IF((vendeur1=P$39)*(xville="x"),COLUMN(ville)-1,""),ROW(N14))),"")</f>
        <v/>
      </c>
      <c r="Q53" s="1" t="str">
        <f t="array" ref="Q53">IFERROR(INDEX(ville,SMALL(IF((vendeur1=Q$39)*(xville="x"),COLUMN(ville)-1,""),ROW(O14))),"")</f>
        <v/>
      </c>
      <c r="R53" s="1" t="str">
        <f t="array" ref="R53">IFERROR(INDEX(ville,SMALL(IF((vendeur1=R$39)*(xville="x"),COLUMN(ville)-1,""),ROW(P14))),"")</f>
        <v/>
      </c>
    </row>
    <row r="54" spans="3:18">
      <c r="C54" s="1" t="str">
        <f t="array" ref="C54">IFERROR(INDEX(ville,SMALL(IF((vendeur1=C$39)*(xville="x"),COLUMN(ville)-1,""),ROW(A15))),"")</f>
        <v/>
      </c>
      <c r="D54" s="1" t="str">
        <f t="array" ref="D54">IFERROR(INDEX(ville,SMALL(IF((vendeur1=D$39)*(xville="x"),COLUMN(ville)-1,""),ROW(B15))),"")</f>
        <v/>
      </c>
      <c r="E54" s="1" t="str">
        <f t="array" ref="E54">IFERROR(INDEX(ville,SMALL(IF((vendeur1=E$39)*(xville="x"),COLUMN(ville)-1,""),ROW(C15))),"")</f>
        <v/>
      </c>
      <c r="F54" s="1" t="str">
        <f t="array" ref="F54">IFERROR(INDEX(ville,SMALL(IF((vendeur1=F$39)*(xville="x"),COLUMN(ville)-1,""),ROW(D15))),"")</f>
        <v/>
      </c>
      <c r="G54" s="1" t="str">
        <f t="array" ref="G54">IFERROR(INDEX(ville,SMALL(IF((vendeur1=G$39)*(xville="x"),COLUMN(ville)-1,""),ROW(E15))),"")</f>
        <v/>
      </c>
      <c r="H54" s="1" t="str">
        <f t="array" ref="H54">IFERROR(INDEX(ville,SMALL(IF((vendeur1=H$39)*(xville="x"),COLUMN(ville)-1,""),ROW(F15))),"")</f>
        <v/>
      </c>
      <c r="I54" s="1" t="str">
        <f t="array" ref="I54">IFERROR(INDEX(ville,SMALL(IF((vendeur1=I$39)*(xville="x"),COLUMN(ville)-1,""),ROW(G15))),"")</f>
        <v/>
      </c>
      <c r="J54" s="1" t="str">
        <f t="array" ref="J54">IFERROR(INDEX(ville,SMALL(IF((vendeur1=J$39)*(xville="x"),COLUMN(ville)-1,""),ROW(H15))),"")</f>
        <v/>
      </c>
      <c r="K54" s="1" t="str">
        <f t="array" ref="K54">IFERROR(INDEX(ville,SMALL(IF((vendeur1=K$39)*(xville="x"),COLUMN(ville)-1,""),ROW(I15))),"")</f>
        <v/>
      </c>
      <c r="L54" s="1" t="str">
        <f t="array" ref="L54">IFERROR(INDEX(ville,SMALL(IF((vendeur1=L$39)*(xville="x"),COLUMN(ville)-1,""),ROW(J15))),"")</f>
        <v/>
      </c>
      <c r="M54" s="1" t="str">
        <f t="array" ref="M54">IFERROR(INDEX(ville,SMALL(IF((vendeur1=M$39)*(xville="x"),COLUMN(ville)-1,""),ROW(K15))),"")</f>
        <v/>
      </c>
      <c r="N54" s="1" t="str">
        <f t="array" ref="N54">IFERROR(INDEX(ville,SMALL(IF((vendeur1=N$39)*(xville="x"),COLUMN(ville)-1,""),ROW(L15))),"")</f>
        <v/>
      </c>
      <c r="O54" s="1" t="str">
        <f t="array" ref="O54">IFERROR(INDEX(ville,SMALL(IF((vendeur1=O$39)*(xville="x"),COLUMN(ville)-1,""),ROW(M15))),"")</f>
        <v/>
      </c>
      <c r="P54" s="1" t="str">
        <f t="array" ref="P54">IFERROR(INDEX(ville,SMALL(IF((vendeur1=P$39)*(xville="x"),COLUMN(ville)-1,""),ROW(N15))),"")</f>
        <v/>
      </c>
      <c r="Q54" s="1" t="str">
        <f t="array" ref="Q54">IFERROR(INDEX(ville,SMALL(IF((vendeur1=Q$39)*(xville="x"),COLUMN(ville)-1,""),ROW(O15))),"")</f>
        <v/>
      </c>
      <c r="R54" s="1" t="str">
        <f t="array" ref="R54">IFERROR(INDEX(ville,SMALL(IF((vendeur1=R$39)*(xville="x"),COLUMN(ville)-1,""),ROW(P15))),"")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D491"/>
  <sheetViews>
    <sheetView tabSelected="1" workbookViewId="0">
      <selection activeCell="F12" sqref="F12"/>
    </sheetView>
  </sheetViews>
  <sheetFormatPr baseColWidth="10" defaultRowHeight="14.5"/>
  <cols>
    <col min="1" max="1" width="10.90625" style="4"/>
    <col min="2" max="30" width="25.6328125" style="4" customWidth="1"/>
    <col min="31" max="16384" width="10.90625" style="4"/>
  </cols>
  <sheetData>
    <row r="2" spans="1:30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</row>
    <row r="3" spans="1:30">
      <c r="A3" s="1" t="s">
        <v>45</v>
      </c>
      <c r="B3" s="3" t="str">
        <f t="array" aca="1" ref="B3" ca="1">INDEX(Feuil4!$O$2:$O$500,MATCH($A3&amp;B$2,Feuil4!$A$2:$A$500&amp;Feuil4!$B$2:$B$500,0))</f>
        <v xml:space="preserve">Vendeur 1 Vendeur 4 Vendeur 14     </v>
      </c>
      <c r="C3" s="3" t="str">
        <f t="array" aca="1" ref="C3" ca="1">INDEX(Feuil4!$O$2:$O$500,MATCH($A3&amp;C$2,Feuil4!$A$2:$A$500&amp;Feuil4!$B$2:$B$500,0))</f>
        <v xml:space="preserve">Vendeur 6 Vendeur 11 Vendeur 15     </v>
      </c>
      <c r="D3" s="3" t="str">
        <f t="array" aca="1" ref="D3" ca="1">INDEX(Feuil4!$O$2:$O$500,MATCH($A3&amp;D$2,Feuil4!$A$2:$A$500&amp;Feuil4!$B$2:$B$500,0))</f>
        <v xml:space="preserve">Vendeur 7       </v>
      </c>
      <c r="E3" s="3" t="str">
        <f t="array" aca="1" ref="E3" ca="1">INDEX(Feuil4!$O$2:$O$500,MATCH($A3&amp;E$2,Feuil4!$A$2:$A$500&amp;Feuil4!$B$2:$B$500,0))</f>
        <v xml:space="preserve">       </v>
      </c>
      <c r="F3" s="3" t="str">
        <f t="array" aca="1" ref="F3" ca="1">INDEX(Feuil4!$O$2:$O$500,MATCH($A3&amp;F$2,Feuil4!$A$2:$A$500&amp;Feuil4!$B$2:$B$500,0))</f>
        <v xml:space="preserve">Vendeur 13       </v>
      </c>
      <c r="G3" s="3" t="str">
        <f t="array" aca="1" ref="G3" ca="1">INDEX(Feuil4!$O$2:$O$500,MATCH($A3&amp;G$2,Feuil4!$A$2:$A$500&amp;Feuil4!$B$2:$B$500,0))</f>
        <v xml:space="preserve">       </v>
      </c>
      <c r="H3" s="3" t="str">
        <f t="array" aca="1" ref="H3" ca="1">INDEX(Feuil4!$O$2:$O$500,MATCH($A3&amp;H$2,Feuil4!$A$2:$A$500&amp;Feuil4!$B$2:$B$500,0))</f>
        <v xml:space="preserve">       </v>
      </c>
      <c r="I3" s="3" t="str">
        <f t="array" aca="1" ref="I3" ca="1">INDEX(Feuil4!$O$2:$O$500,MATCH($A3&amp;I$2,Feuil4!$A$2:$A$500&amp;Feuil4!$B$2:$B$500,0))</f>
        <v xml:space="preserve">       </v>
      </c>
      <c r="J3" s="3" t="str">
        <f t="array" aca="1" ref="J3" ca="1">INDEX(Feuil4!$O$2:$O$500,MATCH($A3&amp;J$2,Feuil4!$A$2:$A$500&amp;Feuil4!$B$2:$B$500,0))</f>
        <v xml:space="preserve">       </v>
      </c>
      <c r="K3" s="3" t="str">
        <f t="array" aca="1" ref="K3" ca="1">INDEX(Feuil4!$O$2:$O$500,MATCH($A3&amp;K$2,Feuil4!$A$2:$A$500&amp;Feuil4!$B$2:$B$500,0))</f>
        <v xml:space="preserve">       </v>
      </c>
      <c r="L3" s="3" t="str">
        <f t="array" aca="1" ref="L3" ca="1">INDEX(Feuil4!$O$2:$O$500,MATCH($A3&amp;L$2,Feuil4!$A$2:$A$500&amp;Feuil4!$B$2:$B$500,0))</f>
        <v xml:space="preserve">       </v>
      </c>
      <c r="M3" s="3" t="str">
        <f t="array" aca="1" ref="M3" ca="1">INDEX(Feuil4!$O$2:$O$500,MATCH($A3&amp;M$2,Feuil4!$A$2:$A$500&amp;Feuil4!$B$2:$B$500,0))</f>
        <v xml:space="preserve">       </v>
      </c>
      <c r="N3" s="3" t="str">
        <f t="array" aca="1" ref="N3" ca="1">INDEX(Feuil4!$O$2:$O$500,MATCH($A3&amp;N$2,Feuil4!$A$2:$A$500&amp;Feuil4!$B$2:$B$500,0))</f>
        <v xml:space="preserve">       </v>
      </c>
      <c r="O3" s="3" t="str">
        <f t="array" aca="1" ref="O3" ca="1">INDEX(Feuil4!$O$2:$O$500,MATCH($A3&amp;O$2,Feuil4!$A$2:$A$500&amp;Feuil4!$B$2:$B$500,0))</f>
        <v xml:space="preserve">       </v>
      </c>
      <c r="P3" s="3" t="str">
        <f t="array" aca="1" ref="P3" ca="1">INDEX(Feuil4!$O$2:$O$500,MATCH($A3&amp;P$2,Feuil4!$A$2:$A$500&amp;Feuil4!$B$2:$B$500,0))</f>
        <v xml:space="preserve">       </v>
      </c>
      <c r="Q3" s="3" t="str">
        <f t="array" aca="1" ref="Q3" ca="1">INDEX(Feuil4!$O$2:$O$500,MATCH($A3&amp;Q$2,Feuil4!$A$2:$A$500&amp;Feuil4!$B$2:$B$500,0))</f>
        <v xml:space="preserve">       </v>
      </c>
      <c r="R3" s="3" t="str">
        <f t="array" aca="1" ref="R3" ca="1">INDEX(Feuil4!$O$2:$O$500,MATCH($A3&amp;R$2,Feuil4!$A$2:$A$500&amp;Feuil4!$B$2:$B$500,0))</f>
        <v xml:space="preserve">       </v>
      </c>
      <c r="S3" s="3" t="str">
        <f t="array" aca="1" ref="S3" ca="1">INDEX(Feuil4!$O$2:$O$500,MATCH($A3&amp;S$2,Feuil4!$A$2:$A$500&amp;Feuil4!$B$2:$B$500,0))</f>
        <v xml:space="preserve">       </v>
      </c>
      <c r="T3" s="3" t="str">
        <f t="array" aca="1" ref="T3" ca="1">INDEX(Feuil4!$O$2:$O$500,MATCH($A3&amp;T$2,Feuil4!$A$2:$A$500&amp;Feuil4!$B$2:$B$500,0))</f>
        <v xml:space="preserve">       </v>
      </c>
      <c r="U3" s="3" t="str">
        <f t="array" aca="1" ref="U3" ca="1">INDEX(Feuil4!$O$2:$O$500,MATCH($A3&amp;U$2,Feuil4!$A$2:$A$500&amp;Feuil4!$B$2:$B$500,0))</f>
        <v xml:space="preserve">       </v>
      </c>
      <c r="V3" s="3" t="str">
        <f t="array" aca="1" ref="V3" ca="1">INDEX(Feuil4!$O$2:$O$500,MATCH($A3&amp;V$2,Feuil4!$A$2:$A$500&amp;Feuil4!$B$2:$B$500,0))</f>
        <v xml:space="preserve">       </v>
      </c>
      <c r="W3" s="3" t="str">
        <f t="array" aca="1" ref="W3" ca="1">INDEX(Feuil4!$O$2:$O$500,MATCH($A3&amp;W$2,Feuil4!$A$2:$A$500&amp;Feuil4!$B$2:$B$500,0))</f>
        <v xml:space="preserve">       </v>
      </c>
      <c r="X3" s="3" t="str">
        <f t="array" aca="1" ref="X3" ca="1">INDEX(Feuil4!$O$2:$O$500,MATCH($A3&amp;X$2,Feuil4!$A$2:$A$500&amp;Feuil4!$B$2:$B$500,0))</f>
        <v xml:space="preserve">       </v>
      </c>
      <c r="Y3" s="3" t="str">
        <f t="array" aca="1" ref="Y3" ca="1">INDEX(Feuil4!$O$2:$O$500,MATCH($A3&amp;Y$2,Feuil4!$A$2:$A$500&amp;Feuil4!$B$2:$B$500,0))</f>
        <v xml:space="preserve">       </v>
      </c>
      <c r="Z3" s="3" t="str">
        <f t="array" aca="1" ref="Z3" ca="1">INDEX(Feuil4!$O$2:$O$500,MATCH($A3&amp;Z$2,Feuil4!$A$2:$A$500&amp;Feuil4!$B$2:$B$500,0))</f>
        <v xml:space="preserve">       </v>
      </c>
      <c r="AA3" s="3" t="str">
        <f t="array" aca="1" ref="AA3" ca="1">INDEX(Feuil4!$O$2:$O$500,MATCH($A3&amp;AA$2,Feuil4!$A$2:$A$500&amp;Feuil4!$B$2:$B$500,0))</f>
        <v xml:space="preserve">       </v>
      </c>
      <c r="AB3" s="3" t="str">
        <f t="array" aca="1" ref="AB3" ca="1">INDEX(Feuil4!$O$2:$O$500,MATCH($A3&amp;AB$2,Feuil4!$A$2:$A$500&amp;Feuil4!$B$2:$B$500,0))</f>
        <v xml:space="preserve">       </v>
      </c>
      <c r="AC3" s="3" t="str">
        <f t="array" aca="1" ref="AC3" ca="1">INDEX(Feuil4!$O$2:$O$500,MATCH($A3&amp;AC$2,Feuil4!$A$2:$A$500&amp;Feuil4!$B$2:$B$500,0))</f>
        <v xml:space="preserve">       </v>
      </c>
      <c r="AD3" s="3" t="e">
        <f t="array" aca="1" ref="AD3" ca="1">INDEX(Feuil4!$O$2:$O$500,MATCH($A3&amp;AD$2,Feuil4!$A$2:$A$500&amp;Feuil4!$B$2:$B$500,0))</f>
        <v>#N/A</v>
      </c>
    </row>
    <row r="4" spans="1:30">
      <c r="A4" s="1" t="s">
        <v>46</v>
      </c>
      <c r="B4" s="3" t="str">
        <f t="array" aca="1" ref="B4" ca="1">INDEX(Feuil4!$O$2:$O$500,MATCH($A4&amp;B$2,Feuil4!$A$2:$A$500&amp;Feuil4!$B$2:$B$500,0))</f>
        <v xml:space="preserve">Vendeur 2 Vendeur 5      </v>
      </c>
      <c r="C4" s="3" t="str">
        <f t="array" aca="1" ref="C4" ca="1">INDEX(Feuil4!$O$2:$O$500,MATCH($A4&amp;C$2,Feuil4!$A$2:$A$500&amp;Feuil4!$B$2:$B$500,0))</f>
        <v xml:space="preserve">       </v>
      </c>
      <c r="D4" s="3" t="str">
        <f t="array" aca="1" ref="D4" ca="1">INDEX(Feuil4!$O$2:$O$500,MATCH($A4&amp;D$2,Feuil4!$A$2:$A$500&amp;Feuil4!$B$2:$B$500,0))</f>
        <v xml:space="preserve">Vendeur 12       </v>
      </c>
      <c r="E4" s="3" t="str">
        <f t="array" aca="1" ref="E4" ca="1">INDEX(Feuil4!$O$2:$O$500,MATCH($A4&amp;E$2,Feuil4!$A$2:$A$500&amp;Feuil4!$B$2:$B$500,0))</f>
        <v xml:space="preserve">       </v>
      </c>
      <c r="F4" s="3" t="str">
        <f t="array" aca="1" ref="F4" ca="1">INDEX(Feuil4!$O$2:$O$500,MATCH($A4&amp;F$2,Feuil4!$A$2:$A$500&amp;Feuil4!$B$2:$B$500,0))</f>
        <v xml:space="preserve">Vendeur 7 Vendeur 8      </v>
      </c>
      <c r="G4" s="3" t="str">
        <f t="array" aca="1" ref="G4" ca="1">INDEX(Feuil4!$O$2:$O$500,MATCH($A4&amp;G$2,Feuil4!$A$2:$A$500&amp;Feuil4!$B$2:$B$500,0))</f>
        <v xml:space="preserve">Vendeur 15       </v>
      </c>
      <c r="H4" s="3" t="str">
        <f t="array" aca="1" ref="H4" ca="1">INDEX(Feuil4!$O$2:$O$500,MATCH($A4&amp;H$2,Feuil4!$A$2:$A$500&amp;Feuil4!$B$2:$B$500,0))</f>
        <v xml:space="preserve">       </v>
      </c>
      <c r="I4" s="3" t="str">
        <f t="array" aca="1" ref="I4" ca="1">INDEX(Feuil4!$O$2:$O$500,MATCH($A4&amp;I$2,Feuil4!$A$2:$A$500&amp;Feuil4!$B$2:$B$500,0))</f>
        <v xml:space="preserve">       </v>
      </c>
      <c r="J4" s="3" t="str">
        <f t="array" aca="1" ref="J4" ca="1">INDEX(Feuil4!$O$2:$O$500,MATCH($A4&amp;J$2,Feuil4!$A$2:$A$500&amp;Feuil4!$B$2:$B$500,0))</f>
        <v xml:space="preserve">       </v>
      </c>
      <c r="K4" s="3" t="str">
        <f t="array" aca="1" ref="K4" ca="1">INDEX(Feuil4!$O$2:$O$500,MATCH($A4&amp;K$2,Feuil4!$A$2:$A$500&amp;Feuil4!$B$2:$B$500,0))</f>
        <v xml:space="preserve">       </v>
      </c>
      <c r="L4" s="3" t="str">
        <f t="array" aca="1" ref="L4" ca="1">INDEX(Feuil4!$O$2:$O$500,MATCH($A4&amp;L$2,Feuil4!$A$2:$A$500&amp;Feuil4!$B$2:$B$500,0))</f>
        <v xml:space="preserve">       </v>
      </c>
      <c r="M4" s="3" t="str">
        <f t="array" aca="1" ref="M4" ca="1">INDEX(Feuil4!$O$2:$O$500,MATCH($A4&amp;M$2,Feuil4!$A$2:$A$500&amp;Feuil4!$B$2:$B$500,0))</f>
        <v xml:space="preserve">       </v>
      </c>
      <c r="N4" s="3" t="str">
        <f t="array" aca="1" ref="N4" ca="1">INDEX(Feuil4!$O$2:$O$500,MATCH($A4&amp;N$2,Feuil4!$A$2:$A$500&amp;Feuil4!$B$2:$B$500,0))</f>
        <v xml:space="preserve">       </v>
      </c>
      <c r="O4" s="3" t="str">
        <f t="array" aca="1" ref="O4" ca="1">INDEX(Feuil4!$O$2:$O$500,MATCH($A4&amp;O$2,Feuil4!$A$2:$A$500&amp;Feuil4!$B$2:$B$500,0))</f>
        <v xml:space="preserve">Vendeur 14       </v>
      </c>
      <c r="P4" s="3" t="str">
        <f t="array" aca="1" ref="P4" ca="1">INDEX(Feuil4!$O$2:$O$500,MATCH($A4&amp;P$2,Feuil4!$A$2:$A$500&amp;Feuil4!$B$2:$B$500,0))</f>
        <v xml:space="preserve">       </v>
      </c>
      <c r="Q4" s="3" t="str">
        <f t="array" aca="1" ref="Q4" ca="1">INDEX(Feuil4!$O$2:$O$500,MATCH($A4&amp;Q$2,Feuil4!$A$2:$A$500&amp;Feuil4!$B$2:$B$500,0))</f>
        <v xml:space="preserve">       </v>
      </c>
      <c r="R4" s="3" t="str">
        <f t="array" aca="1" ref="R4" ca="1">INDEX(Feuil4!$O$2:$O$500,MATCH($A4&amp;R$2,Feuil4!$A$2:$A$500&amp;Feuil4!$B$2:$B$500,0))</f>
        <v xml:space="preserve">       </v>
      </c>
      <c r="S4" s="3" t="str">
        <f t="array" aca="1" ref="S4" ca="1">INDEX(Feuil4!$O$2:$O$500,MATCH($A4&amp;S$2,Feuil4!$A$2:$A$500&amp;Feuil4!$B$2:$B$500,0))</f>
        <v xml:space="preserve">       </v>
      </c>
      <c r="T4" s="3" t="str">
        <f t="array" aca="1" ref="T4" ca="1">INDEX(Feuil4!$O$2:$O$500,MATCH($A4&amp;T$2,Feuil4!$A$2:$A$500&amp;Feuil4!$B$2:$B$500,0))</f>
        <v xml:space="preserve">       </v>
      </c>
      <c r="U4" s="3" t="str">
        <f t="array" aca="1" ref="U4" ca="1">INDEX(Feuil4!$O$2:$O$500,MATCH($A4&amp;U$2,Feuil4!$A$2:$A$500&amp;Feuil4!$B$2:$B$500,0))</f>
        <v xml:space="preserve">       </v>
      </c>
      <c r="V4" s="3" t="str">
        <f t="array" aca="1" ref="V4" ca="1">INDEX(Feuil4!$O$2:$O$500,MATCH($A4&amp;V$2,Feuil4!$A$2:$A$500&amp;Feuil4!$B$2:$B$500,0))</f>
        <v xml:space="preserve">       </v>
      </c>
      <c r="W4" s="3" t="str">
        <f t="array" aca="1" ref="W4" ca="1">INDEX(Feuil4!$O$2:$O$500,MATCH($A4&amp;W$2,Feuil4!$A$2:$A$500&amp;Feuil4!$B$2:$B$500,0))</f>
        <v xml:space="preserve">       </v>
      </c>
      <c r="X4" s="3" t="str">
        <f t="array" aca="1" ref="X4" ca="1">INDEX(Feuil4!$O$2:$O$500,MATCH($A4&amp;X$2,Feuil4!$A$2:$A$500&amp;Feuil4!$B$2:$B$500,0))</f>
        <v xml:space="preserve">       </v>
      </c>
      <c r="Y4" s="3" t="str">
        <f t="array" aca="1" ref="Y4" ca="1">INDEX(Feuil4!$O$2:$O$500,MATCH($A4&amp;Y$2,Feuil4!$A$2:$A$500&amp;Feuil4!$B$2:$B$500,0))</f>
        <v xml:space="preserve">       </v>
      </c>
      <c r="Z4" s="3" t="str">
        <f t="array" aca="1" ref="Z4" ca="1">INDEX(Feuil4!$O$2:$O$500,MATCH($A4&amp;Z$2,Feuil4!$A$2:$A$500&amp;Feuil4!$B$2:$B$500,0))</f>
        <v xml:space="preserve">       </v>
      </c>
      <c r="AA4" s="3" t="str">
        <f t="array" aca="1" ref="AA4" ca="1">INDEX(Feuil4!$O$2:$O$500,MATCH($A4&amp;AA$2,Feuil4!$A$2:$A$500&amp;Feuil4!$B$2:$B$500,0))</f>
        <v xml:space="preserve">       </v>
      </c>
      <c r="AB4" s="3" t="str">
        <f t="array" aca="1" ref="AB4" ca="1">INDEX(Feuil4!$O$2:$O$500,MATCH($A4&amp;AB$2,Feuil4!$A$2:$A$500&amp;Feuil4!$B$2:$B$500,0))</f>
        <v xml:space="preserve">       </v>
      </c>
      <c r="AC4" s="3" t="str">
        <f t="array" aca="1" ref="AC4" ca="1">INDEX(Feuil4!$O$2:$O$500,MATCH($A4&amp;AC$2,Feuil4!$A$2:$A$500&amp;Feuil4!$B$2:$B$500,0))</f>
        <v xml:space="preserve">       </v>
      </c>
      <c r="AD4" s="3" t="str">
        <f t="array" aca="1" ref="AD4" ca="1">INDEX(Feuil4!$O$2:$O$500,MATCH($A4&amp;AD$2,Feuil4!$A$2:$A$500&amp;Feuil4!$B$2:$B$500,0))</f>
        <v xml:space="preserve">       </v>
      </c>
    </row>
    <row r="5" spans="1:30">
      <c r="A5" s="1" t="s">
        <v>47</v>
      </c>
      <c r="B5" s="3" t="str">
        <f t="array" aca="1" ref="B5" ca="1">INDEX(Feuil4!$O$2:$O$500,MATCH($A5&amp;B$2,Feuil4!$A$2:$A$500&amp;Feuil4!$B$2:$B$500,0))</f>
        <v xml:space="preserve">       </v>
      </c>
      <c r="C5" s="3" t="str">
        <f t="array" aca="1" ref="C5" ca="1">INDEX(Feuil4!$O$2:$O$500,MATCH($A5&amp;C$2,Feuil4!$A$2:$A$500&amp;Feuil4!$B$2:$B$500,0))</f>
        <v xml:space="preserve">Vendeur 2 Vendeur 5      </v>
      </c>
      <c r="D5" s="3" t="str">
        <f t="array" aca="1" ref="D5" ca="1">INDEX(Feuil4!$O$2:$O$500,MATCH($A5&amp;D$2,Feuil4!$A$2:$A$500&amp;Feuil4!$B$2:$B$500,0))</f>
        <v xml:space="preserve">       </v>
      </c>
      <c r="E5" s="3" t="str">
        <f t="array" aca="1" ref="E5" ca="1">INDEX(Feuil4!$O$2:$O$500,MATCH($A5&amp;E$2,Feuil4!$A$2:$A$500&amp;Feuil4!$B$2:$B$500,0))</f>
        <v xml:space="preserve">       </v>
      </c>
      <c r="F5" s="3" t="str">
        <f t="array" aca="1" ref="F5" ca="1">INDEX(Feuil4!$O$2:$O$500,MATCH($A5&amp;F$2,Feuil4!$A$2:$A$500&amp;Feuil4!$B$2:$B$500,0))</f>
        <v xml:space="preserve">Vendeur 12       </v>
      </c>
      <c r="G5" s="3" t="str">
        <f t="array" aca="1" ref="G5" ca="1">INDEX(Feuil4!$O$2:$O$500,MATCH($A5&amp;G$2,Feuil4!$A$2:$A$500&amp;Feuil4!$B$2:$B$500,0))</f>
        <v xml:space="preserve">       </v>
      </c>
      <c r="H5" s="3" t="str">
        <f t="array" aca="1" ref="H5" ca="1">INDEX(Feuil4!$O$2:$O$500,MATCH($A5&amp;H$2,Feuil4!$A$2:$A$500&amp;Feuil4!$B$2:$B$500,0))</f>
        <v xml:space="preserve">       </v>
      </c>
      <c r="I5" s="3" t="str">
        <f t="array" aca="1" ref="I5" ca="1">INDEX(Feuil4!$O$2:$O$500,MATCH($A5&amp;I$2,Feuil4!$A$2:$A$500&amp;Feuil4!$B$2:$B$500,0))</f>
        <v xml:space="preserve">Vendeur 7 Vendeur 8      </v>
      </c>
      <c r="J5" s="3" t="str">
        <f t="array" aca="1" ref="J5" ca="1">INDEX(Feuil4!$O$2:$O$500,MATCH($A5&amp;J$2,Feuil4!$A$2:$A$500&amp;Feuil4!$B$2:$B$500,0))</f>
        <v xml:space="preserve">Vendeur 15       </v>
      </c>
      <c r="K5" s="3" t="str">
        <f t="array" aca="1" ref="K5" ca="1">INDEX(Feuil4!$O$2:$O$500,MATCH($A5&amp;K$2,Feuil4!$A$2:$A$500&amp;Feuil4!$B$2:$B$500,0))</f>
        <v xml:space="preserve">       </v>
      </c>
      <c r="L5" s="3" t="str">
        <f t="array" aca="1" ref="L5" ca="1">INDEX(Feuil4!$O$2:$O$500,MATCH($A5&amp;L$2,Feuil4!$A$2:$A$500&amp;Feuil4!$B$2:$B$500,0))</f>
        <v xml:space="preserve">       </v>
      </c>
      <c r="M5" s="3" t="str">
        <f t="array" aca="1" ref="M5" ca="1">INDEX(Feuil4!$O$2:$O$500,MATCH($A5&amp;M$2,Feuil4!$A$2:$A$500&amp;Feuil4!$B$2:$B$500,0))</f>
        <v xml:space="preserve">       </v>
      </c>
      <c r="N5" s="3" t="str">
        <f t="array" aca="1" ref="N5" ca="1">INDEX(Feuil4!$O$2:$O$500,MATCH($A5&amp;N$2,Feuil4!$A$2:$A$500&amp;Feuil4!$B$2:$B$500,0))</f>
        <v xml:space="preserve">       </v>
      </c>
      <c r="O5" s="3" t="str">
        <f t="array" aca="1" ref="O5" ca="1">INDEX(Feuil4!$O$2:$O$500,MATCH($A5&amp;O$2,Feuil4!$A$2:$A$500&amp;Feuil4!$B$2:$B$500,0))</f>
        <v xml:space="preserve">       </v>
      </c>
      <c r="P5" s="3" t="str">
        <f t="array" aca="1" ref="P5" ca="1">INDEX(Feuil4!$O$2:$O$500,MATCH($A5&amp;P$2,Feuil4!$A$2:$A$500&amp;Feuil4!$B$2:$B$500,0))</f>
        <v xml:space="preserve">Vendeur 14       </v>
      </c>
      <c r="Q5" s="3" t="str">
        <f t="array" aca="1" ref="Q5" ca="1">INDEX(Feuil4!$O$2:$O$500,MATCH($A5&amp;Q$2,Feuil4!$A$2:$A$500&amp;Feuil4!$B$2:$B$500,0))</f>
        <v xml:space="preserve">       </v>
      </c>
      <c r="R5" s="3" t="str">
        <f t="array" aca="1" ref="R5" ca="1">INDEX(Feuil4!$O$2:$O$500,MATCH($A5&amp;R$2,Feuil4!$A$2:$A$500&amp;Feuil4!$B$2:$B$500,0))</f>
        <v xml:space="preserve">       </v>
      </c>
      <c r="S5" s="3" t="str">
        <f t="array" aca="1" ref="S5" ca="1">INDEX(Feuil4!$O$2:$O$500,MATCH($A5&amp;S$2,Feuil4!$A$2:$A$500&amp;Feuil4!$B$2:$B$500,0))</f>
        <v xml:space="preserve">       </v>
      </c>
      <c r="T5" s="3" t="str">
        <f t="array" aca="1" ref="T5" ca="1">INDEX(Feuil4!$O$2:$O$500,MATCH($A5&amp;T$2,Feuil4!$A$2:$A$500&amp;Feuil4!$B$2:$B$500,0))</f>
        <v xml:space="preserve">       </v>
      </c>
      <c r="U5" s="3" t="str">
        <f t="array" aca="1" ref="U5" ca="1">INDEX(Feuil4!$O$2:$O$500,MATCH($A5&amp;U$2,Feuil4!$A$2:$A$500&amp;Feuil4!$B$2:$B$500,0))</f>
        <v xml:space="preserve">       </v>
      </c>
      <c r="V5" s="3" t="str">
        <f t="array" aca="1" ref="V5" ca="1">INDEX(Feuil4!$O$2:$O$500,MATCH($A5&amp;V$2,Feuil4!$A$2:$A$500&amp;Feuil4!$B$2:$B$500,0))</f>
        <v xml:space="preserve">       </v>
      </c>
      <c r="W5" s="3" t="str">
        <f t="array" aca="1" ref="W5" ca="1">INDEX(Feuil4!$O$2:$O$500,MATCH($A5&amp;W$2,Feuil4!$A$2:$A$500&amp;Feuil4!$B$2:$B$500,0))</f>
        <v xml:space="preserve">       </v>
      </c>
      <c r="X5" s="3" t="str">
        <f t="array" aca="1" ref="X5" ca="1">INDEX(Feuil4!$O$2:$O$500,MATCH($A5&amp;X$2,Feuil4!$A$2:$A$500&amp;Feuil4!$B$2:$B$500,0))</f>
        <v xml:space="preserve">       </v>
      </c>
      <c r="Y5" s="3" t="str">
        <f t="array" aca="1" ref="Y5" ca="1">INDEX(Feuil4!$O$2:$O$500,MATCH($A5&amp;Y$2,Feuil4!$A$2:$A$500&amp;Feuil4!$B$2:$B$500,0))</f>
        <v xml:space="preserve">       </v>
      </c>
      <c r="Z5" s="3" t="str">
        <f t="array" aca="1" ref="Z5" ca="1">INDEX(Feuil4!$O$2:$O$500,MATCH($A5&amp;Z$2,Feuil4!$A$2:$A$500&amp;Feuil4!$B$2:$B$500,0))</f>
        <v xml:space="preserve">       </v>
      </c>
      <c r="AA5" s="3" t="str">
        <f t="array" aca="1" ref="AA5" ca="1">INDEX(Feuil4!$O$2:$O$500,MATCH($A5&amp;AA$2,Feuil4!$A$2:$A$500&amp;Feuil4!$B$2:$B$500,0))</f>
        <v xml:space="preserve">       </v>
      </c>
      <c r="AB5" s="3" t="str">
        <f t="array" aca="1" ref="AB5" ca="1">INDEX(Feuil4!$O$2:$O$500,MATCH($A5&amp;AB$2,Feuil4!$A$2:$A$500&amp;Feuil4!$B$2:$B$500,0))</f>
        <v xml:space="preserve">       </v>
      </c>
      <c r="AC5" s="3" t="str">
        <f t="array" aca="1" ref="AC5" ca="1">INDEX(Feuil4!$O$2:$O$500,MATCH($A5&amp;AC$2,Feuil4!$A$2:$A$500&amp;Feuil4!$B$2:$B$500,0))</f>
        <v xml:space="preserve">       </v>
      </c>
      <c r="AD5" s="3" t="str">
        <f t="array" aca="1" ref="AD5" ca="1">INDEX(Feuil4!$O$2:$O$500,MATCH($A5&amp;AD$2,Feuil4!$A$2:$A$500&amp;Feuil4!$B$2:$B$500,0))</f>
        <v xml:space="preserve">       </v>
      </c>
    </row>
    <row r="6" spans="1:30">
      <c r="A6" s="1" t="s">
        <v>48</v>
      </c>
      <c r="B6" s="3" t="str">
        <f t="array" aca="1" ref="B6" ca="1">INDEX(Feuil4!$O$2:$O$500,MATCH($A6&amp;B$2,Feuil4!$A$2:$A$500&amp;Feuil4!$B$2:$B$500,0))</f>
        <v xml:space="preserve">       </v>
      </c>
      <c r="C6" s="3" t="str">
        <f t="array" aca="1" ref="C6" ca="1">INDEX(Feuil4!$O$2:$O$500,MATCH($A6&amp;C$2,Feuil4!$A$2:$A$500&amp;Feuil4!$B$2:$B$500,0))</f>
        <v xml:space="preserve">       </v>
      </c>
      <c r="D6" s="3" t="str">
        <f t="array" aca="1" ref="D6" ca="1">INDEX(Feuil4!$O$2:$O$500,MATCH($A6&amp;D$2,Feuil4!$A$2:$A$500&amp;Feuil4!$B$2:$B$500,0))</f>
        <v xml:space="preserve">       </v>
      </c>
      <c r="E6" s="3" t="str">
        <f t="array" aca="1" ref="E6" ca="1">INDEX(Feuil4!$O$2:$O$500,MATCH($A6&amp;E$2,Feuil4!$A$2:$A$500&amp;Feuil4!$B$2:$B$500,0))</f>
        <v xml:space="preserve">       </v>
      </c>
      <c r="F6" s="3" t="str">
        <f t="array" aca="1" ref="F6" ca="1">INDEX(Feuil4!$O$2:$O$500,MATCH($A6&amp;F$2,Feuil4!$A$2:$A$500&amp;Feuil4!$B$2:$B$500,0))</f>
        <v xml:space="preserve">Vendeur 5       </v>
      </c>
      <c r="G6" s="3" t="str">
        <f t="array" aca="1" ref="G6" ca="1">INDEX(Feuil4!$O$2:$O$500,MATCH($A6&amp;G$2,Feuil4!$A$2:$A$500&amp;Feuil4!$B$2:$B$500,0))</f>
        <v xml:space="preserve">Vendeur 2       </v>
      </c>
      <c r="H6" s="3" t="str">
        <f t="array" aca="1" ref="H6" ca="1">INDEX(Feuil4!$O$2:$O$500,MATCH($A6&amp;H$2,Feuil4!$A$2:$A$500&amp;Feuil4!$B$2:$B$500,0))</f>
        <v xml:space="preserve">       </v>
      </c>
      <c r="I6" s="3" t="str">
        <f t="array" aca="1" ref="I6" ca="1">INDEX(Feuil4!$O$2:$O$500,MATCH($A6&amp;I$2,Feuil4!$A$2:$A$500&amp;Feuil4!$B$2:$B$500,0))</f>
        <v xml:space="preserve">Vendeur 12       </v>
      </c>
      <c r="J6" s="3" t="str">
        <f t="array" aca="1" ref="J6" ca="1">INDEX(Feuil4!$O$2:$O$500,MATCH($A6&amp;J$2,Feuil4!$A$2:$A$500&amp;Feuil4!$B$2:$B$500,0))</f>
        <v xml:space="preserve">       </v>
      </c>
      <c r="K6" s="3" t="str">
        <f t="array" aca="1" ref="K6" ca="1">INDEX(Feuil4!$O$2:$O$500,MATCH($A6&amp;K$2,Feuil4!$A$2:$A$500&amp;Feuil4!$B$2:$B$500,0))</f>
        <v xml:space="preserve">Vendeur 15       </v>
      </c>
      <c r="L6" s="3" t="str">
        <f t="array" aca="1" ref="L6" ca="1">INDEX(Feuil4!$O$2:$O$500,MATCH($A6&amp;L$2,Feuil4!$A$2:$A$500&amp;Feuil4!$B$2:$B$500,0))</f>
        <v xml:space="preserve">       </v>
      </c>
      <c r="M6" s="3" t="str">
        <f t="array" aca="1" ref="M6" ca="1">INDEX(Feuil4!$O$2:$O$500,MATCH($A6&amp;M$2,Feuil4!$A$2:$A$500&amp;Feuil4!$B$2:$B$500,0))</f>
        <v xml:space="preserve">Vendeur 7       </v>
      </c>
      <c r="N6" s="3" t="str">
        <f t="array" aca="1" ref="N6" ca="1">INDEX(Feuil4!$O$2:$O$500,MATCH($A6&amp;N$2,Feuil4!$A$2:$A$500&amp;Feuil4!$B$2:$B$500,0))</f>
        <v xml:space="preserve">       </v>
      </c>
      <c r="O6" s="3" t="str">
        <f t="array" aca="1" ref="O6" ca="1">INDEX(Feuil4!$O$2:$O$500,MATCH($A6&amp;O$2,Feuil4!$A$2:$A$500&amp;Feuil4!$B$2:$B$500,0))</f>
        <v xml:space="preserve">       </v>
      </c>
      <c r="P6" s="3" t="str">
        <f t="array" aca="1" ref="P6" ca="1">INDEX(Feuil4!$O$2:$O$500,MATCH($A6&amp;P$2,Feuil4!$A$2:$A$500&amp;Feuil4!$B$2:$B$500,0))</f>
        <v xml:space="preserve">       </v>
      </c>
      <c r="Q6" s="3" t="str">
        <f t="array" aca="1" ref="Q6" ca="1">INDEX(Feuil4!$O$2:$O$500,MATCH($A6&amp;Q$2,Feuil4!$A$2:$A$500&amp;Feuil4!$B$2:$B$500,0))</f>
        <v xml:space="preserve">       </v>
      </c>
      <c r="R6" s="3" t="str">
        <f t="array" aca="1" ref="R6" ca="1">INDEX(Feuil4!$O$2:$O$500,MATCH($A6&amp;R$2,Feuil4!$A$2:$A$500&amp;Feuil4!$B$2:$B$500,0))</f>
        <v xml:space="preserve">       </v>
      </c>
      <c r="S6" s="3" t="str">
        <f t="array" aca="1" ref="S6" ca="1">INDEX(Feuil4!$O$2:$O$500,MATCH($A6&amp;S$2,Feuil4!$A$2:$A$500&amp;Feuil4!$B$2:$B$500,0))</f>
        <v xml:space="preserve">       </v>
      </c>
      <c r="T6" s="3" t="str">
        <f t="array" aca="1" ref="T6" ca="1">INDEX(Feuil4!$O$2:$O$500,MATCH($A6&amp;T$2,Feuil4!$A$2:$A$500&amp;Feuil4!$B$2:$B$500,0))</f>
        <v xml:space="preserve">Vendeur 8       </v>
      </c>
      <c r="U6" s="3" t="str">
        <f t="array" aca="1" ref="U6" ca="1">INDEX(Feuil4!$O$2:$O$500,MATCH($A6&amp;U$2,Feuil4!$A$2:$A$500&amp;Feuil4!$B$2:$B$500,0))</f>
        <v xml:space="preserve">       </v>
      </c>
      <c r="V6" s="3" t="str">
        <f t="array" aca="1" ref="V6" ca="1">INDEX(Feuil4!$O$2:$O$500,MATCH($A6&amp;V$2,Feuil4!$A$2:$A$500&amp;Feuil4!$B$2:$B$500,0))</f>
        <v xml:space="preserve">       </v>
      </c>
      <c r="W6" s="3" t="str">
        <f t="array" aca="1" ref="W6" ca="1">INDEX(Feuil4!$O$2:$O$500,MATCH($A6&amp;W$2,Feuil4!$A$2:$A$500&amp;Feuil4!$B$2:$B$500,0))</f>
        <v xml:space="preserve">       </v>
      </c>
      <c r="X6" s="3" t="str">
        <f t="array" aca="1" ref="X6" ca="1">INDEX(Feuil4!$O$2:$O$500,MATCH($A6&amp;X$2,Feuil4!$A$2:$A$500&amp;Feuil4!$B$2:$B$500,0))</f>
        <v xml:space="preserve">       </v>
      </c>
      <c r="Y6" s="3" t="str">
        <f t="array" aca="1" ref="Y6" ca="1">INDEX(Feuil4!$O$2:$O$500,MATCH($A6&amp;Y$2,Feuil4!$A$2:$A$500&amp;Feuil4!$B$2:$B$500,0))</f>
        <v xml:space="preserve">       </v>
      </c>
      <c r="Z6" s="3" t="str">
        <f t="array" aca="1" ref="Z6" ca="1">INDEX(Feuil4!$O$2:$O$500,MATCH($A6&amp;Z$2,Feuil4!$A$2:$A$500&amp;Feuil4!$B$2:$B$500,0))</f>
        <v xml:space="preserve">       </v>
      </c>
      <c r="AA6" s="3" t="str">
        <f t="array" aca="1" ref="AA6" ca="1">INDEX(Feuil4!$O$2:$O$500,MATCH($A6&amp;AA$2,Feuil4!$A$2:$A$500&amp;Feuil4!$B$2:$B$500,0))</f>
        <v xml:space="preserve">       </v>
      </c>
      <c r="AB6" s="3" t="str">
        <f t="array" aca="1" ref="AB6" ca="1">INDEX(Feuil4!$O$2:$O$500,MATCH($A6&amp;AB$2,Feuil4!$A$2:$A$500&amp;Feuil4!$B$2:$B$500,0))</f>
        <v xml:space="preserve">       </v>
      </c>
      <c r="AC6" s="3" t="str">
        <f t="array" aca="1" ref="AC6" ca="1">INDEX(Feuil4!$O$2:$O$500,MATCH($A6&amp;AC$2,Feuil4!$A$2:$A$500&amp;Feuil4!$B$2:$B$500,0))</f>
        <v xml:space="preserve">Vendeur 14       </v>
      </c>
      <c r="AD6" s="3" t="str">
        <f t="array" aca="1" ref="AD6" ca="1">INDEX(Feuil4!$O$2:$O$500,MATCH($A6&amp;AD$2,Feuil4!$A$2:$A$500&amp;Feuil4!$B$2:$B$500,0))</f>
        <v xml:space="preserve">       </v>
      </c>
    </row>
    <row r="7" spans="1:30">
      <c r="A7" s="1" t="s">
        <v>49</v>
      </c>
      <c r="B7" s="3" t="str">
        <f t="array" aca="1" ref="B7" ca="1">INDEX(Feuil4!$O$2:$O$500,MATCH($A7&amp;B$2,Feuil4!$A$2:$A$500&amp;Feuil4!$B$2:$B$500,0))</f>
        <v xml:space="preserve">Vendeur 9       </v>
      </c>
      <c r="C7" s="3" t="str">
        <f t="array" aca="1" ref="C7" ca="1">INDEX(Feuil4!$O$2:$O$500,MATCH($A7&amp;C$2,Feuil4!$A$2:$A$500&amp;Feuil4!$B$2:$B$500,0))</f>
        <v xml:space="preserve">       </v>
      </c>
      <c r="D7" s="3" t="str">
        <f t="array" aca="1" ref="D7" ca="1">INDEX(Feuil4!$O$2:$O$500,MATCH($A7&amp;D$2,Feuil4!$A$2:$A$500&amp;Feuil4!$B$2:$B$500,0))</f>
        <v xml:space="preserve">       </v>
      </c>
      <c r="E7" s="3" t="str">
        <f t="array" aca="1" ref="E7" ca="1">INDEX(Feuil4!$O$2:$O$500,MATCH($A7&amp;E$2,Feuil4!$A$2:$A$500&amp;Feuil4!$B$2:$B$500,0))</f>
        <v xml:space="preserve">       </v>
      </c>
      <c r="F7" s="3" t="str">
        <f t="array" aca="1" ref="F7" ca="1">INDEX(Feuil4!$O$2:$O$500,MATCH($A7&amp;F$2,Feuil4!$A$2:$A$500&amp;Feuil4!$B$2:$B$500,0))</f>
        <v xml:space="preserve">       </v>
      </c>
      <c r="G7" s="3" t="str">
        <f t="array" aca="1" ref="G7" ca="1">INDEX(Feuil4!$O$2:$O$500,MATCH($A7&amp;G$2,Feuil4!$A$2:$A$500&amp;Feuil4!$B$2:$B$500,0))</f>
        <v xml:space="preserve">       </v>
      </c>
      <c r="H7" s="3" t="str">
        <f t="array" aca="1" ref="H7" ca="1">INDEX(Feuil4!$O$2:$O$500,MATCH($A7&amp;H$2,Feuil4!$A$2:$A$500&amp;Feuil4!$B$2:$B$500,0))</f>
        <v xml:space="preserve">       </v>
      </c>
      <c r="I7" s="3" t="str">
        <f t="array" aca="1" ref="I7" ca="1">INDEX(Feuil4!$O$2:$O$500,MATCH($A7&amp;I$2,Feuil4!$A$2:$A$500&amp;Feuil4!$B$2:$B$500,0))</f>
        <v xml:space="preserve">       </v>
      </c>
      <c r="J7" s="3" t="str">
        <f t="array" aca="1" ref="J7" ca="1">INDEX(Feuil4!$O$2:$O$500,MATCH($A7&amp;J$2,Feuil4!$A$2:$A$500&amp;Feuil4!$B$2:$B$500,0))</f>
        <v xml:space="preserve">       </v>
      </c>
      <c r="K7" s="3" t="str">
        <f t="array" aca="1" ref="K7" ca="1">INDEX(Feuil4!$O$2:$O$500,MATCH($A7&amp;K$2,Feuil4!$A$2:$A$500&amp;Feuil4!$B$2:$B$500,0))</f>
        <v xml:space="preserve">       </v>
      </c>
      <c r="L7" s="3" t="str">
        <f t="array" aca="1" ref="L7" ca="1">INDEX(Feuil4!$O$2:$O$500,MATCH($A7&amp;L$2,Feuil4!$A$2:$A$500&amp;Feuil4!$B$2:$B$500,0))</f>
        <v xml:space="preserve">       </v>
      </c>
      <c r="M7" s="3" t="str">
        <f t="array" aca="1" ref="M7" ca="1">INDEX(Feuil4!$O$2:$O$500,MATCH($A7&amp;M$2,Feuil4!$A$2:$A$500&amp;Feuil4!$B$2:$B$500,0))</f>
        <v xml:space="preserve">Vendeur 12       </v>
      </c>
      <c r="N7" s="3" t="str">
        <f t="array" aca="1" ref="N7" ca="1">INDEX(Feuil4!$O$2:$O$500,MATCH($A7&amp;N$2,Feuil4!$A$2:$A$500&amp;Feuil4!$B$2:$B$500,0))</f>
        <v xml:space="preserve">Vendeur 15       </v>
      </c>
      <c r="O7" s="3" t="str">
        <f t="array" aca="1" ref="O7" ca="1">INDEX(Feuil4!$O$2:$O$500,MATCH($A7&amp;O$2,Feuil4!$A$2:$A$500&amp;Feuil4!$B$2:$B$500,0))</f>
        <v xml:space="preserve">       </v>
      </c>
      <c r="P7" s="3" t="str">
        <f t="array" aca="1" ref="P7" ca="1">INDEX(Feuil4!$O$2:$O$500,MATCH($A7&amp;P$2,Feuil4!$A$2:$A$500&amp;Feuil4!$B$2:$B$500,0))</f>
        <v xml:space="preserve">       </v>
      </c>
      <c r="Q7" s="3" t="str">
        <f t="array" aca="1" ref="Q7" ca="1">INDEX(Feuil4!$O$2:$O$500,MATCH($A7&amp;Q$2,Feuil4!$A$2:$A$500&amp;Feuil4!$B$2:$B$500,0))</f>
        <v xml:space="preserve">       </v>
      </c>
      <c r="R7" s="3" t="str">
        <f t="array" aca="1" ref="R7" ca="1">INDEX(Feuil4!$O$2:$O$500,MATCH($A7&amp;R$2,Feuil4!$A$2:$A$500&amp;Feuil4!$B$2:$B$500,0))</f>
        <v xml:space="preserve">       </v>
      </c>
      <c r="S7" s="3" t="str">
        <f t="array" aca="1" ref="S7" ca="1">INDEX(Feuil4!$O$2:$O$500,MATCH($A7&amp;S$2,Feuil4!$A$2:$A$500&amp;Feuil4!$B$2:$B$500,0))</f>
        <v xml:space="preserve">       </v>
      </c>
      <c r="T7" s="3" t="str">
        <f t="array" aca="1" ref="T7" ca="1">INDEX(Feuil4!$O$2:$O$500,MATCH($A7&amp;T$2,Feuil4!$A$2:$A$500&amp;Feuil4!$B$2:$B$500,0))</f>
        <v xml:space="preserve">       </v>
      </c>
      <c r="U7" s="3" t="str">
        <f t="array" aca="1" ref="U7" ca="1">INDEX(Feuil4!$O$2:$O$500,MATCH($A7&amp;U$2,Feuil4!$A$2:$A$500&amp;Feuil4!$B$2:$B$500,0))</f>
        <v xml:space="preserve">       </v>
      </c>
      <c r="V7" s="3" t="str">
        <f t="array" aca="1" ref="V7" ca="1">INDEX(Feuil4!$O$2:$O$500,MATCH($A7&amp;V$2,Feuil4!$A$2:$A$500&amp;Feuil4!$B$2:$B$500,0))</f>
        <v xml:space="preserve">       </v>
      </c>
      <c r="W7" s="3" t="str">
        <f t="array" aca="1" ref="W7" ca="1">INDEX(Feuil4!$O$2:$O$500,MATCH($A7&amp;W$2,Feuil4!$A$2:$A$500&amp;Feuil4!$B$2:$B$500,0))</f>
        <v xml:space="preserve">       </v>
      </c>
      <c r="X7" s="3" t="str">
        <f t="array" aca="1" ref="X7" ca="1">INDEX(Feuil4!$O$2:$O$500,MATCH($A7&amp;X$2,Feuil4!$A$2:$A$500&amp;Feuil4!$B$2:$B$500,0))</f>
        <v xml:space="preserve">       </v>
      </c>
      <c r="Y7" s="3" t="str">
        <f t="array" aca="1" ref="Y7" ca="1">INDEX(Feuil4!$O$2:$O$500,MATCH($A7&amp;Y$2,Feuil4!$A$2:$A$500&amp;Feuil4!$B$2:$B$500,0))</f>
        <v xml:space="preserve">       </v>
      </c>
      <c r="Z7" s="3" t="str">
        <f t="array" aca="1" ref="Z7" ca="1">INDEX(Feuil4!$O$2:$O$500,MATCH($A7&amp;Z$2,Feuil4!$A$2:$A$500&amp;Feuil4!$B$2:$B$500,0))</f>
        <v xml:space="preserve">       </v>
      </c>
      <c r="AA7" s="3" t="str">
        <f t="array" aca="1" ref="AA7" ca="1">INDEX(Feuil4!$O$2:$O$500,MATCH($A7&amp;AA$2,Feuil4!$A$2:$A$500&amp;Feuil4!$B$2:$B$500,0))</f>
        <v xml:space="preserve">       </v>
      </c>
      <c r="AB7" s="3" t="str">
        <f t="array" aca="1" ref="AB7" ca="1">INDEX(Feuil4!$O$2:$O$500,MATCH($A7&amp;AB$2,Feuil4!$A$2:$A$500&amp;Feuil4!$B$2:$B$500,0))</f>
        <v xml:space="preserve">       </v>
      </c>
      <c r="AC7" s="3" t="str">
        <f t="array" aca="1" ref="AC7" ca="1">INDEX(Feuil4!$O$2:$O$500,MATCH($A7&amp;AC$2,Feuil4!$A$2:$A$500&amp;Feuil4!$B$2:$B$500,0))</f>
        <v xml:space="preserve">       </v>
      </c>
      <c r="AD7" s="3" t="str">
        <f t="array" aca="1" ref="AD7" ca="1">INDEX(Feuil4!$O$2:$O$500,MATCH($A7&amp;AD$2,Feuil4!$A$2:$A$500&amp;Feuil4!$B$2:$B$500,0))</f>
        <v xml:space="preserve">       </v>
      </c>
    </row>
    <row r="8" spans="1:30">
      <c r="A8" s="1" t="s">
        <v>50</v>
      </c>
      <c r="B8" s="3" t="str">
        <f t="array" aca="1" ref="B8" ca="1">INDEX(Feuil4!$O$2:$O$500,MATCH($A8&amp;B$2,Feuil4!$A$2:$A$500&amp;Feuil4!$B$2:$B$500,0))</f>
        <v xml:space="preserve">       </v>
      </c>
      <c r="C8" s="3" t="str">
        <f t="array" aca="1" ref="C8" ca="1">INDEX(Feuil4!$O$2:$O$500,MATCH($A8&amp;C$2,Feuil4!$A$2:$A$500&amp;Feuil4!$B$2:$B$500,0))</f>
        <v xml:space="preserve">       </v>
      </c>
      <c r="D8" s="3" t="str">
        <f t="array" aca="1" ref="D8" ca="1">INDEX(Feuil4!$O$2:$O$500,MATCH($A8&amp;D$2,Feuil4!$A$2:$A$500&amp;Feuil4!$B$2:$B$500,0))</f>
        <v xml:space="preserve">       </v>
      </c>
      <c r="E8" s="3" t="str">
        <f t="array" aca="1" ref="E8" ca="1">INDEX(Feuil4!$O$2:$O$500,MATCH($A8&amp;E$2,Feuil4!$A$2:$A$500&amp;Feuil4!$B$2:$B$500,0))</f>
        <v xml:space="preserve">       </v>
      </c>
      <c r="F8" s="3" t="str">
        <f t="array" aca="1" ref="F8" ca="1">INDEX(Feuil4!$O$2:$O$500,MATCH($A8&amp;F$2,Feuil4!$A$2:$A$500&amp;Feuil4!$B$2:$B$500,0))</f>
        <v xml:space="preserve">       </v>
      </c>
      <c r="G8" s="3" t="str">
        <f t="array" aca="1" ref="G8" ca="1">INDEX(Feuil4!$O$2:$O$500,MATCH($A8&amp;G$2,Feuil4!$A$2:$A$500&amp;Feuil4!$B$2:$B$500,0))</f>
        <v xml:space="preserve">       </v>
      </c>
      <c r="H8" s="3" t="str">
        <f t="array" aca="1" ref="H8" ca="1">INDEX(Feuil4!$O$2:$O$500,MATCH($A8&amp;H$2,Feuil4!$A$2:$A$500&amp;Feuil4!$B$2:$B$500,0))</f>
        <v xml:space="preserve">       </v>
      </c>
      <c r="I8" s="3" t="str">
        <f t="array" aca="1" ref="I8" ca="1">INDEX(Feuil4!$O$2:$O$500,MATCH($A8&amp;I$2,Feuil4!$A$2:$A$500&amp;Feuil4!$B$2:$B$500,0))</f>
        <v xml:space="preserve">       </v>
      </c>
      <c r="J8" s="3" t="str">
        <f t="array" aca="1" ref="J8" ca="1">INDEX(Feuil4!$O$2:$O$500,MATCH($A8&amp;J$2,Feuil4!$A$2:$A$500&amp;Feuil4!$B$2:$B$500,0))</f>
        <v xml:space="preserve">       </v>
      </c>
      <c r="K8" s="3" t="str">
        <f t="array" aca="1" ref="K8" ca="1">INDEX(Feuil4!$O$2:$O$500,MATCH($A8&amp;K$2,Feuil4!$A$2:$A$500&amp;Feuil4!$B$2:$B$500,0))</f>
        <v xml:space="preserve">       </v>
      </c>
      <c r="L8" s="3" t="str">
        <f t="array" aca="1" ref="L8" ca="1">INDEX(Feuil4!$O$2:$O$500,MATCH($A8&amp;L$2,Feuil4!$A$2:$A$500&amp;Feuil4!$B$2:$B$500,0))</f>
        <v xml:space="preserve">       </v>
      </c>
      <c r="M8" s="3" t="str">
        <f t="array" aca="1" ref="M8" ca="1">INDEX(Feuil4!$O$2:$O$500,MATCH($A8&amp;M$2,Feuil4!$A$2:$A$500&amp;Feuil4!$B$2:$B$500,0))</f>
        <v xml:space="preserve">       </v>
      </c>
      <c r="N8" s="3" t="str">
        <f t="array" aca="1" ref="N8" ca="1">INDEX(Feuil4!$O$2:$O$500,MATCH($A8&amp;N$2,Feuil4!$A$2:$A$500&amp;Feuil4!$B$2:$B$500,0))</f>
        <v xml:space="preserve">       </v>
      </c>
      <c r="O8" s="3" t="str">
        <f t="array" aca="1" ref="O8" ca="1">INDEX(Feuil4!$O$2:$O$500,MATCH($A8&amp;O$2,Feuil4!$A$2:$A$500&amp;Feuil4!$B$2:$B$500,0))</f>
        <v xml:space="preserve">Vendeur 9       </v>
      </c>
      <c r="P8" s="3" t="str">
        <f t="array" aca="1" ref="P8" ca="1">INDEX(Feuil4!$O$2:$O$500,MATCH($A8&amp;P$2,Feuil4!$A$2:$A$500&amp;Feuil4!$B$2:$B$500,0))</f>
        <v xml:space="preserve">       </v>
      </c>
      <c r="Q8" s="3" t="str">
        <f t="array" aca="1" ref="Q8" ca="1">INDEX(Feuil4!$O$2:$O$500,MATCH($A8&amp;Q$2,Feuil4!$A$2:$A$500&amp;Feuil4!$B$2:$B$500,0))</f>
        <v xml:space="preserve">Vendeur 15       </v>
      </c>
      <c r="R8" s="3" t="str">
        <f t="array" aca="1" ref="R8" ca="1">INDEX(Feuil4!$O$2:$O$500,MATCH($A8&amp;R$2,Feuil4!$A$2:$A$500&amp;Feuil4!$B$2:$B$500,0))</f>
        <v xml:space="preserve">Vendeur 12       </v>
      </c>
      <c r="S8" s="3" t="str">
        <f t="array" aca="1" ref="S8" ca="1">INDEX(Feuil4!$O$2:$O$500,MATCH($A8&amp;S$2,Feuil4!$A$2:$A$500&amp;Feuil4!$B$2:$B$500,0))</f>
        <v xml:space="preserve">       </v>
      </c>
      <c r="T8" s="3" t="str">
        <f t="array" aca="1" ref="T8" ca="1">INDEX(Feuil4!$O$2:$O$500,MATCH($A8&amp;T$2,Feuil4!$A$2:$A$500&amp;Feuil4!$B$2:$B$500,0))</f>
        <v xml:space="preserve">       </v>
      </c>
      <c r="U8" s="3" t="str">
        <f t="array" aca="1" ref="U8" ca="1">INDEX(Feuil4!$O$2:$O$500,MATCH($A8&amp;U$2,Feuil4!$A$2:$A$500&amp;Feuil4!$B$2:$B$500,0))</f>
        <v xml:space="preserve">       </v>
      </c>
      <c r="V8" s="3" t="str">
        <f t="array" aca="1" ref="V8" ca="1">INDEX(Feuil4!$O$2:$O$500,MATCH($A8&amp;V$2,Feuil4!$A$2:$A$500&amp;Feuil4!$B$2:$B$500,0))</f>
        <v xml:space="preserve">       </v>
      </c>
      <c r="W8" s="3" t="str">
        <f t="array" aca="1" ref="W8" ca="1">INDEX(Feuil4!$O$2:$O$500,MATCH($A8&amp;W$2,Feuil4!$A$2:$A$500&amp;Feuil4!$B$2:$B$500,0))</f>
        <v xml:space="preserve">       </v>
      </c>
      <c r="X8" s="3" t="str">
        <f t="array" aca="1" ref="X8" ca="1">INDEX(Feuil4!$O$2:$O$500,MATCH($A8&amp;X$2,Feuil4!$A$2:$A$500&amp;Feuil4!$B$2:$B$500,0))</f>
        <v xml:space="preserve">       </v>
      </c>
      <c r="Y8" s="3" t="str">
        <f t="array" aca="1" ref="Y8" ca="1">INDEX(Feuil4!$O$2:$O$500,MATCH($A8&amp;Y$2,Feuil4!$A$2:$A$500&amp;Feuil4!$B$2:$B$500,0))</f>
        <v xml:space="preserve">       </v>
      </c>
      <c r="Z8" s="3" t="str">
        <f t="array" aca="1" ref="Z8" ca="1">INDEX(Feuil4!$O$2:$O$500,MATCH($A8&amp;Z$2,Feuil4!$A$2:$A$500&amp;Feuil4!$B$2:$B$500,0))</f>
        <v xml:space="preserve">       </v>
      </c>
      <c r="AA8" s="3" t="str">
        <f t="array" aca="1" ref="AA8" ca="1">INDEX(Feuil4!$O$2:$O$500,MATCH($A8&amp;AA$2,Feuil4!$A$2:$A$500&amp;Feuil4!$B$2:$B$500,0))</f>
        <v xml:space="preserve">       </v>
      </c>
      <c r="AB8" s="3" t="str">
        <f t="array" aca="1" ref="AB8" ca="1">INDEX(Feuil4!$O$2:$O$500,MATCH($A8&amp;AB$2,Feuil4!$A$2:$A$500&amp;Feuil4!$B$2:$B$500,0))</f>
        <v xml:space="preserve">       </v>
      </c>
      <c r="AC8" s="3" t="str">
        <f t="array" aca="1" ref="AC8" ca="1">INDEX(Feuil4!$O$2:$O$500,MATCH($A8&amp;AC$2,Feuil4!$A$2:$A$500&amp;Feuil4!$B$2:$B$500,0))</f>
        <v xml:space="preserve">       </v>
      </c>
      <c r="AD8" s="3" t="str">
        <f t="array" aca="1" ref="AD8" ca="1">INDEX(Feuil4!$O$2:$O$500,MATCH($A8&amp;AD$2,Feuil4!$A$2:$A$500&amp;Feuil4!$B$2:$B$500,0))</f>
        <v xml:space="preserve">       </v>
      </c>
    </row>
    <row r="9" spans="1:30">
      <c r="A9" s="1" t="s">
        <v>51</v>
      </c>
      <c r="B9" s="3" t="str">
        <f t="array" aca="1" ref="B9" ca="1">INDEX(Feuil4!$O$2:$O$500,MATCH($A9&amp;B$2,Feuil4!$A$2:$A$500&amp;Feuil4!$B$2:$B$500,0))</f>
        <v xml:space="preserve">       </v>
      </c>
      <c r="C9" s="3" t="str">
        <f t="array" aca="1" ref="C9" ca="1">INDEX(Feuil4!$O$2:$O$500,MATCH($A9&amp;C$2,Feuil4!$A$2:$A$500&amp;Feuil4!$B$2:$B$500,0))</f>
        <v xml:space="preserve">       </v>
      </c>
      <c r="D9" s="3" t="str">
        <f t="array" aca="1" ref="D9" ca="1">INDEX(Feuil4!$O$2:$O$500,MATCH($A9&amp;D$2,Feuil4!$A$2:$A$500&amp;Feuil4!$B$2:$B$500,0))</f>
        <v xml:space="preserve">       </v>
      </c>
      <c r="E9" s="3" t="str">
        <f t="array" aca="1" ref="E9" ca="1">INDEX(Feuil4!$O$2:$O$500,MATCH($A9&amp;E$2,Feuil4!$A$2:$A$500&amp;Feuil4!$B$2:$B$500,0))</f>
        <v xml:space="preserve">       </v>
      </c>
      <c r="F9" s="3" t="str">
        <f t="array" aca="1" ref="F9" ca="1">INDEX(Feuil4!$O$2:$O$500,MATCH($A9&amp;F$2,Feuil4!$A$2:$A$500&amp;Feuil4!$B$2:$B$500,0))</f>
        <v xml:space="preserve">       </v>
      </c>
      <c r="G9" s="3" t="str">
        <f t="array" aca="1" ref="G9" ca="1">INDEX(Feuil4!$O$2:$O$500,MATCH($A9&amp;G$2,Feuil4!$A$2:$A$500&amp;Feuil4!$B$2:$B$500,0))</f>
        <v xml:space="preserve">Vendeur 5       </v>
      </c>
      <c r="H9" s="3" t="str">
        <f t="array" aca="1" ref="H9" ca="1">INDEX(Feuil4!$O$2:$O$500,MATCH($A9&amp;H$2,Feuil4!$A$2:$A$500&amp;Feuil4!$B$2:$B$500,0))</f>
        <v xml:space="preserve">       </v>
      </c>
      <c r="I9" s="3" t="str">
        <f t="array" aca="1" ref="I9" ca="1">INDEX(Feuil4!$O$2:$O$500,MATCH($A9&amp;I$2,Feuil4!$A$2:$A$500&amp;Feuil4!$B$2:$B$500,0))</f>
        <v xml:space="preserve">       </v>
      </c>
      <c r="J9" s="3" t="str">
        <f t="array" aca="1" ref="J9" ca="1">INDEX(Feuil4!$O$2:$O$500,MATCH($A9&amp;J$2,Feuil4!$A$2:$A$500&amp;Feuil4!$B$2:$B$500,0))</f>
        <v xml:space="preserve">Vendeur 2       </v>
      </c>
      <c r="K9" s="3" t="str">
        <f t="array" aca="1" ref="K9" ca="1">INDEX(Feuil4!$O$2:$O$500,MATCH($A9&amp;K$2,Feuil4!$A$2:$A$500&amp;Feuil4!$B$2:$B$500,0))</f>
        <v xml:space="preserve">       </v>
      </c>
      <c r="L9" s="3" t="str">
        <f t="array" aca="1" ref="L9" ca="1">INDEX(Feuil4!$O$2:$O$500,MATCH($A9&amp;L$2,Feuil4!$A$2:$A$500&amp;Feuil4!$B$2:$B$500,0))</f>
        <v xml:space="preserve">       </v>
      </c>
      <c r="M9" s="3" t="str">
        <f t="array" aca="1" ref="M9" ca="1">INDEX(Feuil4!$O$2:$O$500,MATCH($A9&amp;M$2,Feuil4!$A$2:$A$500&amp;Feuil4!$B$2:$B$500,0))</f>
        <v xml:space="preserve">       </v>
      </c>
      <c r="N9" s="3" t="str">
        <f t="array" aca="1" ref="N9" ca="1">INDEX(Feuil4!$O$2:$O$500,MATCH($A9&amp;N$2,Feuil4!$A$2:$A$500&amp;Feuil4!$B$2:$B$500,0))</f>
        <v xml:space="preserve">       </v>
      </c>
      <c r="O9" s="3" t="str">
        <f t="array" aca="1" ref="O9" ca="1">INDEX(Feuil4!$O$2:$O$500,MATCH($A9&amp;O$2,Feuil4!$A$2:$A$500&amp;Feuil4!$B$2:$B$500,0))</f>
        <v xml:space="preserve">       </v>
      </c>
      <c r="P9" s="3" t="str">
        <f t="array" aca="1" ref="P9" ca="1">INDEX(Feuil4!$O$2:$O$500,MATCH($A9&amp;P$2,Feuil4!$A$2:$A$500&amp;Feuil4!$B$2:$B$500,0))</f>
        <v xml:space="preserve">       </v>
      </c>
      <c r="Q9" s="3" t="str">
        <f t="array" aca="1" ref="Q9" ca="1">INDEX(Feuil4!$O$2:$O$500,MATCH($A9&amp;Q$2,Feuil4!$A$2:$A$500&amp;Feuil4!$B$2:$B$500,0))</f>
        <v xml:space="preserve">       </v>
      </c>
      <c r="R9" s="3" t="str">
        <f t="array" aca="1" ref="R9" ca="1">INDEX(Feuil4!$O$2:$O$500,MATCH($A9&amp;R$2,Feuil4!$A$2:$A$500&amp;Feuil4!$B$2:$B$500,0))</f>
        <v xml:space="preserve">Vendeur 7       </v>
      </c>
      <c r="S9" s="3" t="str">
        <f t="array" aca="1" ref="S9" ca="1">INDEX(Feuil4!$O$2:$O$500,MATCH($A9&amp;S$2,Feuil4!$A$2:$A$500&amp;Feuil4!$B$2:$B$500,0))</f>
        <v xml:space="preserve">       </v>
      </c>
      <c r="T9" s="3" t="str">
        <f t="array" aca="1" ref="T9" ca="1">INDEX(Feuil4!$O$2:$O$500,MATCH($A9&amp;T$2,Feuil4!$A$2:$A$500&amp;Feuil4!$B$2:$B$500,0))</f>
        <v xml:space="preserve">Vendeur 12       </v>
      </c>
      <c r="U9" s="3" t="str">
        <f t="array" aca="1" ref="U9" ca="1">INDEX(Feuil4!$O$2:$O$500,MATCH($A9&amp;U$2,Feuil4!$A$2:$A$500&amp;Feuil4!$B$2:$B$500,0))</f>
        <v xml:space="preserve">Vendeur 15       </v>
      </c>
      <c r="V9" s="3" t="str">
        <f t="array" aca="1" ref="V9" ca="1">INDEX(Feuil4!$O$2:$O$500,MATCH($A9&amp;V$2,Feuil4!$A$2:$A$500&amp;Feuil4!$B$2:$B$500,0))</f>
        <v xml:space="preserve">       </v>
      </c>
      <c r="W9" s="3" t="str">
        <f t="array" aca="1" ref="W9" ca="1">INDEX(Feuil4!$O$2:$O$500,MATCH($A9&amp;W$2,Feuil4!$A$2:$A$500&amp;Feuil4!$B$2:$B$500,0))</f>
        <v xml:space="preserve">Vendeur 8       </v>
      </c>
      <c r="X9" s="3" t="str">
        <f t="array" aca="1" ref="X9" ca="1">INDEX(Feuil4!$O$2:$O$500,MATCH($A9&amp;X$2,Feuil4!$A$2:$A$500&amp;Feuil4!$B$2:$B$500,0))</f>
        <v xml:space="preserve">       </v>
      </c>
      <c r="Y9" s="3" t="str">
        <f t="array" aca="1" ref="Y9" ca="1">INDEX(Feuil4!$O$2:$O$500,MATCH($A9&amp;Y$2,Feuil4!$A$2:$A$500&amp;Feuil4!$B$2:$B$500,0))</f>
        <v xml:space="preserve">       </v>
      </c>
      <c r="Z9" s="3" t="str">
        <f t="array" aca="1" ref="Z9" ca="1">INDEX(Feuil4!$O$2:$O$500,MATCH($A9&amp;Z$2,Feuil4!$A$2:$A$500&amp;Feuil4!$B$2:$B$500,0))</f>
        <v xml:space="preserve">       </v>
      </c>
      <c r="AA9" s="3" t="str">
        <f t="array" aca="1" ref="AA9" ca="1">INDEX(Feuil4!$O$2:$O$500,MATCH($A9&amp;AA$2,Feuil4!$A$2:$A$500&amp;Feuil4!$B$2:$B$500,0))</f>
        <v xml:space="preserve">       </v>
      </c>
      <c r="AB9" s="3" t="str">
        <f t="array" aca="1" ref="AB9" ca="1">INDEX(Feuil4!$O$2:$O$500,MATCH($A9&amp;AB$2,Feuil4!$A$2:$A$500&amp;Feuil4!$B$2:$B$500,0))</f>
        <v xml:space="preserve">       </v>
      </c>
      <c r="AC9" s="3" t="str">
        <f t="array" aca="1" ref="AC9" ca="1">INDEX(Feuil4!$O$2:$O$500,MATCH($A9&amp;AC$2,Feuil4!$A$2:$A$500&amp;Feuil4!$B$2:$B$500,0))</f>
        <v xml:space="preserve">       </v>
      </c>
      <c r="AD9" s="3" t="str">
        <f t="array" aca="1" ref="AD9" ca="1">INDEX(Feuil4!$O$2:$O$500,MATCH($A9&amp;AD$2,Feuil4!$A$2:$A$500&amp;Feuil4!$B$2:$B$500,0))</f>
        <v xml:space="preserve">       </v>
      </c>
    </row>
    <row r="10" spans="1:30">
      <c r="A10" s="1" t="s">
        <v>52</v>
      </c>
      <c r="B10" s="3" t="str">
        <f t="array" aca="1" ref="B10" ca="1">INDEX(Feuil4!$O$2:$O$500,MATCH($A10&amp;B$2,Feuil4!$A$2:$A$500&amp;Feuil4!$B$2:$B$500,0))</f>
        <v xml:space="preserve">       </v>
      </c>
      <c r="C10" s="3" t="str">
        <f t="array" aca="1" ref="C10" ca="1">INDEX(Feuil4!$O$2:$O$500,MATCH($A10&amp;C$2,Feuil4!$A$2:$A$500&amp;Feuil4!$B$2:$B$500,0))</f>
        <v xml:space="preserve">       </v>
      </c>
      <c r="D10" s="3" t="str">
        <f t="array" aca="1" ref="D10" ca="1">INDEX(Feuil4!$O$2:$O$500,MATCH($A10&amp;D$2,Feuil4!$A$2:$A$500&amp;Feuil4!$B$2:$B$500,0))</f>
        <v xml:space="preserve">       </v>
      </c>
      <c r="E10" s="3" t="str">
        <f t="array" aca="1" ref="E10" ca="1">INDEX(Feuil4!$O$2:$O$500,MATCH($A10&amp;E$2,Feuil4!$A$2:$A$500&amp;Feuil4!$B$2:$B$500,0))</f>
        <v xml:space="preserve">       </v>
      </c>
      <c r="F10" s="3" t="str">
        <f t="array" aca="1" ref="F10" ca="1">INDEX(Feuil4!$O$2:$O$500,MATCH($A10&amp;F$2,Feuil4!$A$2:$A$500&amp;Feuil4!$B$2:$B$500,0))</f>
        <v xml:space="preserve">       </v>
      </c>
      <c r="G10" s="3" t="str">
        <f t="array" aca="1" ref="G10" ca="1">INDEX(Feuil4!$O$2:$O$500,MATCH($A10&amp;G$2,Feuil4!$A$2:$A$500&amp;Feuil4!$B$2:$B$500,0))</f>
        <v xml:space="preserve">       </v>
      </c>
      <c r="H10" s="3" t="str">
        <f t="array" aca="1" ref="H10" ca="1">INDEX(Feuil4!$O$2:$O$500,MATCH($A10&amp;H$2,Feuil4!$A$2:$A$500&amp;Feuil4!$B$2:$B$500,0))</f>
        <v xml:space="preserve">       </v>
      </c>
      <c r="I10" s="3" t="str">
        <f t="array" aca="1" ref="I10" ca="1">INDEX(Feuil4!$O$2:$O$500,MATCH($A10&amp;I$2,Feuil4!$A$2:$A$500&amp;Feuil4!$B$2:$B$500,0))</f>
        <v xml:space="preserve">       </v>
      </c>
      <c r="J10" s="3" t="str">
        <f t="array" aca="1" ref="J10" ca="1">INDEX(Feuil4!$O$2:$O$500,MATCH($A10&amp;J$2,Feuil4!$A$2:$A$500&amp;Feuil4!$B$2:$B$500,0))</f>
        <v xml:space="preserve">       </v>
      </c>
      <c r="K10" s="3" t="str">
        <f t="array" aca="1" ref="K10" ca="1">INDEX(Feuil4!$O$2:$O$500,MATCH($A10&amp;K$2,Feuil4!$A$2:$A$500&amp;Feuil4!$B$2:$B$500,0))</f>
        <v xml:space="preserve">       </v>
      </c>
      <c r="L10" s="3" t="str">
        <f t="array" aca="1" ref="L10" ca="1">INDEX(Feuil4!$O$2:$O$500,MATCH($A10&amp;L$2,Feuil4!$A$2:$A$500&amp;Feuil4!$B$2:$B$500,0))</f>
        <v xml:space="preserve">       </v>
      </c>
      <c r="M10" s="3" t="str">
        <f t="array" aca="1" ref="M10" ca="1">INDEX(Feuil4!$O$2:$O$500,MATCH($A10&amp;M$2,Feuil4!$A$2:$A$500&amp;Feuil4!$B$2:$B$500,0))</f>
        <v xml:space="preserve">       </v>
      </c>
      <c r="N10" s="3" t="str">
        <f t="array" aca="1" ref="N10" ca="1">INDEX(Feuil4!$O$2:$O$500,MATCH($A10&amp;N$2,Feuil4!$A$2:$A$500&amp;Feuil4!$B$2:$B$500,0))</f>
        <v xml:space="preserve">       </v>
      </c>
      <c r="O10" s="3" t="str">
        <f t="array" aca="1" ref="O10" ca="1">INDEX(Feuil4!$O$2:$O$500,MATCH($A10&amp;O$2,Feuil4!$A$2:$A$500&amp;Feuil4!$B$2:$B$500,0))</f>
        <v xml:space="preserve">       </v>
      </c>
      <c r="P10" s="3" t="str">
        <f t="array" aca="1" ref="P10" ca="1">INDEX(Feuil4!$O$2:$O$500,MATCH($A10&amp;P$2,Feuil4!$A$2:$A$500&amp;Feuil4!$B$2:$B$500,0))</f>
        <v xml:space="preserve">       </v>
      </c>
      <c r="Q10" s="3" t="str">
        <f t="array" aca="1" ref="Q10" ca="1">INDEX(Feuil4!$O$2:$O$500,MATCH($A10&amp;Q$2,Feuil4!$A$2:$A$500&amp;Feuil4!$B$2:$B$500,0))</f>
        <v xml:space="preserve">       </v>
      </c>
      <c r="R10" s="3" t="str">
        <f t="array" aca="1" ref="R10" ca="1">INDEX(Feuil4!$O$2:$O$500,MATCH($A10&amp;R$2,Feuil4!$A$2:$A$500&amp;Feuil4!$B$2:$B$500,0))</f>
        <v xml:space="preserve">       </v>
      </c>
      <c r="S10" s="3" t="str">
        <f t="array" aca="1" ref="S10" ca="1">INDEX(Feuil4!$O$2:$O$500,MATCH($A10&amp;S$2,Feuil4!$A$2:$A$500&amp;Feuil4!$B$2:$B$500,0))</f>
        <v xml:space="preserve">       </v>
      </c>
      <c r="T10" s="3" t="str">
        <f t="array" aca="1" ref="T10" ca="1">INDEX(Feuil4!$O$2:$O$500,MATCH($A10&amp;T$2,Feuil4!$A$2:$A$500&amp;Feuil4!$B$2:$B$500,0))</f>
        <v xml:space="preserve">       </v>
      </c>
      <c r="U10" s="3" t="str">
        <f t="array" aca="1" ref="U10" ca="1">INDEX(Feuil4!$O$2:$O$500,MATCH($A10&amp;U$2,Feuil4!$A$2:$A$500&amp;Feuil4!$B$2:$B$500,0))</f>
        <v xml:space="preserve">       </v>
      </c>
      <c r="V10" s="3" t="str">
        <f t="array" aca="1" ref="V10" ca="1">INDEX(Feuil4!$O$2:$O$500,MATCH($A10&amp;V$2,Feuil4!$A$2:$A$500&amp;Feuil4!$B$2:$B$500,0))</f>
        <v xml:space="preserve">       </v>
      </c>
      <c r="W10" s="3" t="str">
        <f t="array" aca="1" ref="W10" ca="1">INDEX(Feuil4!$O$2:$O$500,MATCH($A10&amp;W$2,Feuil4!$A$2:$A$500&amp;Feuil4!$B$2:$B$500,0))</f>
        <v xml:space="preserve">       </v>
      </c>
      <c r="X10" s="3" t="str">
        <f t="array" aca="1" ref="X10" ca="1">INDEX(Feuil4!$O$2:$O$500,MATCH($A10&amp;X$2,Feuil4!$A$2:$A$500&amp;Feuil4!$B$2:$B$500,0))</f>
        <v xml:space="preserve">       </v>
      </c>
      <c r="Y10" s="3" t="str">
        <f t="array" aca="1" ref="Y10" ca="1">INDEX(Feuil4!$O$2:$O$500,MATCH($A10&amp;Y$2,Feuil4!$A$2:$A$500&amp;Feuil4!$B$2:$B$500,0))</f>
        <v xml:space="preserve">       </v>
      </c>
      <c r="Z10" s="3" t="str">
        <f t="array" aca="1" ref="Z10" ca="1">INDEX(Feuil4!$O$2:$O$500,MATCH($A10&amp;Z$2,Feuil4!$A$2:$A$500&amp;Feuil4!$B$2:$B$500,0))</f>
        <v xml:space="preserve">       </v>
      </c>
      <c r="AA10" s="3" t="str">
        <f t="array" aca="1" ref="AA10" ca="1">INDEX(Feuil4!$O$2:$O$500,MATCH($A10&amp;AA$2,Feuil4!$A$2:$A$500&amp;Feuil4!$B$2:$B$500,0))</f>
        <v xml:space="preserve">       </v>
      </c>
      <c r="AB10" s="3" t="str">
        <f t="array" aca="1" ref="AB10" ca="1">INDEX(Feuil4!$O$2:$O$500,MATCH($A10&amp;AB$2,Feuil4!$A$2:$A$500&amp;Feuil4!$B$2:$B$500,0))</f>
        <v xml:space="preserve">       </v>
      </c>
      <c r="AC10" s="3" t="str">
        <f t="array" aca="1" ref="AC10" ca="1">INDEX(Feuil4!$O$2:$O$500,MATCH($A10&amp;AC$2,Feuil4!$A$2:$A$500&amp;Feuil4!$B$2:$B$500,0))</f>
        <v xml:space="preserve">       </v>
      </c>
      <c r="AD10" s="3" t="str">
        <f t="array" aca="1" ref="AD10" ca="1">INDEX(Feuil4!$O$2:$O$500,MATCH($A10&amp;AD$2,Feuil4!$A$2:$A$500&amp;Feuil4!$B$2:$B$500,0))</f>
        <v xml:space="preserve">       </v>
      </c>
    </row>
    <row r="11" spans="1:30">
      <c r="A11" s="1" t="s">
        <v>53</v>
      </c>
      <c r="B11" s="3" t="str">
        <f t="array" aca="1" ref="B11" ca="1">INDEX(Feuil4!$O$2:$O$500,MATCH($A11&amp;B$2,Feuil4!$A$2:$A$500&amp;Feuil4!$B$2:$B$500,0))</f>
        <v xml:space="preserve">       </v>
      </c>
      <c r="C11" s="3" t="str">
        <f t="array" aca="1" ref="C11" ca="1">INDEX(Feuil4!$O$2:$O$500,MATCH($A11&amp;C$2,Feuil4!$A$2:$A$500&amp;Feuil4!$B$2:$B$500,0))</f>
        <v xml:space="preserve">       </v>
      </c>
      <c r="D11" s="3" t="str">
        <f t="array" aca="1" ref="D11" ca="1">INDEX(Feuil4!$O$2:$O$500,MATCH($A11&amp;D$2,Feuil4!$A$2:$A$500&amp;Feuil4!$B$2:$B$500,0))</f>
        <v xml:space="preserve">       </v>
      </c>
      <c r="E11" s="3" t="str">
        <f t="array" aca="1" ref="E11" ca="1">INDEX(Feuil4!$O$2:$O$500,MATCH($A11&amp;E$2,Feuil4!$A$2:$A$500&amp;Feuil4!$B$2:$B$500,0))</f>
        <v xml:space="preserve">       </v>
      </c>
      <c r="F11" s="3" t="str">
        <f t="array" aca="1" ref="F11" ca="1">INDEX(Feuil4!$O$2:$O$500,MATCH($A11&amp;F$2,Feuil4!$A$2:$A$500&amp;Feuil4!$B$2:$B$500,0))</f>
        <v xml:space="preserve">       </v>
      </c>
      <c r="G11" s="3" t="str">
        <f t="array" aca="1" ref="G11" ca="1">INDEX(Feuil4!$O$2:$O$500,MATCH($A11&amp;G$2,Feuil4!$A$2:$A$500&amp;Feuil4!$B$2:$B$500,0))</f>
        <v xml:space="preserve">       </v>
      </c>
      <c r="H11" s="3" t="str">
        <f t="array" aca="1" ref="H11" ca="1">INDEX(Feuil4!$O$2:$O$500,MATCH($A11&amp;H$2,Feuil4!$A$2:$A$500&amp;Feuil4!$B$2:$B$500,0))</f>
        <v xml:space="preserve">       </v>
      </c>
      <c r="I11" s="3" t="str">
        <f t="array" aca="1" ref="I11" ca="1">INDEX(Feuil4!$O$2:$O$500,MATCH($A11&amp;I$2,Feuil4!$A$2:$A$500&amp;Feuil4!$B$2:$B$500,0))</f>
        <v xml:space="preserve">Vendeur 5       </v>
      </c>
      <c r="J11" s="3" t="str">
        <f t="array" aca="1" ref="J11" ca="1">INDEX(Feuil4!$O$2:$O$500,MATCH($A11&amp;J$2,Feuil4!$A$2:$A$500&amp;Feuil4!$B$2:$B$500,0))</f>
        <v xml:space="preserve">       </v>
      </c>
      <c r="K11" s="3" t="str">
        <f t="array" aca="1" ref="K11" ca="1">INDEX(Feuil4!$O$2:$O$500,MATCH($A11&amp;K$2,Feuil4!$A$2:$A$500&amp;Feuil4!$B$2:$B$500,0))</f>
        <v xml:space="preserve">Vendeur 2       </v>
      </c>
      <c r="L11" s="3" t="str">
        <f t="array" aca="1" ref="L11" ca="1">INDEX(Feuil4!$O$2:$O$500,MATCH($A11&amp;L$2,Feuil4!$A$2:$A$500&amp;Feuil4!$B$2:$B$500,0))</f>
        <v xml:space="preserve">       </v>
      </c>
      <c r="M11" s="3" t="str">
        <f t="array" aca="1" ref="M11" ca="1">INDEX(Feuil4!$O$2:$O$500,MATCH($A11&amp;M$2,Feuil4!$A$2:$A$500&amp;Feuil4!$B$2:$B$500,0))</f>
        <v xml:space="preserve">       </v>
      </c>
      <c r="N11" s="3" t="str">
        <f t="array" aca="1" ref="N11" ca="1">INDEX(Feuil4!$O$2:$O$500,MATCH($A11&amp;N$2,Feuil4!$A$2:$A$500&amp;Feuil4!$B$2:$B$500,0))</f>
        <v xml:space="preserve">       </v>
      </c>
      <c r="O11" s="3" t="str">
        <f t="array" aca="1" ref="O11" ca="1">INDEX(Feuil4!$O$2:$O$500,MATCH($A11&amp;O$2,Feuil4!$A$2:$A$500&amp;Feuil4!$B$2:$B$500,0))</f>
        <v xml:space="preserve">       </v>
      </c>
      <c r="P11" s="3" t="str">
        <f t="array" aca="1" ref="P11" ca="1">INDEX(Feuil4!$O$2:$O$500,MATCH($A11&amp;P$2,Feuil4!$A$2:$A$500&amp;Feuil4!$B$2:$B$500,0))</f>
        <v xml:space="preserve">       </v>
      </c>
      <c r="Q11" s="3" t="str">
        <f t="array" aca="1" ref="Q11" ca="1">INDEX(Feuil4!$O$2:$O$500,MATCH($A11&amp;Q$2,Feuil4!$A$2:$A$500&amp;Feuil4!$B$2:$B$500,0))</f>
        <v xml:space="preserve">       </v>
      </c>
      <c r="R11" s="3" t="str">
        <f t="array" aca="1" ref="R11" ca="1">INDEX(Feuil4!$O$2:$O$500,MATCH($A11&amp;R$2,Feuil4!$A$2:$A$500&amp;Feuil4!$B$2:$B$500,0))</f>
        <v xml:space="preserve">       </v>
      </c>
      <c r="S11" s="3" t="str">
        <f t="array" aca="1" ref="S11" ca="1">INDEX(Feuil4!$O$2:$O$500,MATCH($A11&amp;S$2,Feuil4!$A$2:$A$500&amp;Feuil4!$B$2:$B$500,0))</f>
        <v xml:space="preserve">       </v>
      </c>
      <c r="T11" s="3" t="str">
        <f t="array" aca="1" ref="T11" ca="1">INDEX(Feuil4!$O$2:$O$500,MATCH($A11&amp;T$2,Feuil4!$A$2:$A$500&amp;Feuil4!$B$2:$B$500,0))</f>
        <v xml:space="preserve">Vendeur 7       </v>
      </c>
      <c r="U11" s="3" t="str">
        <f t="array" aca="1" ref="U11" ca="1">INDEX(Feuil4!$O$2:$O$500,MATCH($A11&amp;U$2,Feuil4!$A$2:$A$500&amp;Feuil4!$B$2:$B$500,0))</f>
        <v xml:space="preserve">       </v>
      </c>
      <c r="V11" s="3" t="str">
        <f t="array" aca="1" ref="V11" ca="1">INDEX(Feuil4!$O$2:$O$500,MATCH($A11&amp;V$2,Feuil4!$A$2:$A$500&amp;Feuil4!$B$2:$B$500,0))</f>
        <v xml:space="preserve">       </v>
      </c>
      <c r="W11" s="3" t="str">
        <f t="array" aca="1" ref="W11" ca="1">INDEX(Feuil4!$O$2:$O$500,MATCH($A11&amp;W$2,Feuil4!$A$2:$A$500&amp;Feuil4!$B$2:$B$500,0))</f>
        <v xml:space="preserve">Vendeur 12       </v>
      </c>
      <c r="X11" s="3" t="str">
        <f t="array" aca="1" ref="X11" ca="1">INDEX(Feuil4!$O$2:$O$500,MATCH($A11&amp;X$2,Feuil4!$A$2:$A$500&amp;Feuil4!$B$2:$B$500,0))</f>
        <v xml:space="preserve">Vendeur 15       </v>
      </c>
      <c r="Y11" s="3" t="str">
        <f t="array" aca="1" ref="Y11" ca="1">INDEX(Feuil4!$O$2:$O$500,MATCH($A11&amp;Y$2,Feuil4!$A$2:$A$500&amp;Feuil4!$B$2:$B$500,0))</f>
        <v xml:space="preserve">       </v>
      </c>
      <c r="Z11" s="3" t="str">
        <f t="array" aca="1" ref="Z11" ca="1">INDEX(Feuil4!$O$2:$O$500,MATCH($A11&amp;Z$2,Feuil4!$A$2:$A$500&amp;Feuil4!$B$2:$B$500,0))</f>
        <v xml:space="preserve">       </v>
      </c>
      <c r="AA11" s="3" t="str">
        <f t="array" aca="1" ref="AA11" ca="1">INDEX(Feuil4!$O$2:$O$500,MATCH($A11&amp;AA$2,Feuil4!$A$2:$A$500&amp;Feuil4!$B$2:$B$500,0))</f>
        <v xml:space="preserve">       </v>
      </c>
      <c r="AB11" s="3" t="str">
        <f t="array" aca="1" ref="AB11" ca="1">INDEX(Feuil4!$O$2:$O$500,MATCH($A11&amp;AB$2,Feuil4!$A$2:$A$500&amp;Feuil4!$B$2:$B$500,0))</f>
        <v xml:space="preserve">       </v>
      </c>
      <c r="AC11" s="3" t="str">
        <f t="array" aca="1" ref="AC11" ca="1">INDEX(Feuil4!$O$2:$O$500,MATCH($A11&amp;AC$2,Feuil4!$A$2:$A$500&amp;Feuil4!$B$2:$B$500,0))</f>
        <v xml:space="preserve">       </v>
      </c>
      <c r="AD11" s="3" t="str">
        <f t="array" aca="1" ref="AD11" ca="1">INDEX(Feuil4!$O$2:$O$500,MATCH($A11&amp;AD$2,Feuil4!$A$2:$A$500&amp;Feuil4!$B$2:$B$500,0))</f>
        <v xml:space="preserve">       </v>
      </c>
    </row>
    <row r="12" spans="1:30">
      <c r="A12" s="1" t="s">
        <v>54</v>
      </c>
      <c r="B12" s="3" t="str">
        <f t="array" aca="1" ref="B12" ca="1">INDEX(Feuil4!$O$2:$O$500,MATCH($A12&amp;B$2,Feuil4!$A$2:$A$500&amp;Feuil4!$B$2:$B$500,0))</f>
        <v xml:space="preserve">       </v>
      </c>
      <c r="C12" s="3" t="str">
        <f t="array" aca="1" ref="C12" ca="1">INDEX(Feuil4!$O$2:$O$500,MATCH($A12&amp;C$2,Feuil4!$A$2:$A$500&amp;Feuil4!$B$2:$B$500,0))</f>
        <v xml:space="preserve">Vendeur 3       </v>
      </c>
      <c r="D12" s="3" t="str">
        <f t="array" aca="1" ref="D12" ca="1">INDEX(Feuil4!$O$2:$O$500,MATCH($A12&amp;D$2,Feuil4!$A$2:$A$500&amp;Feuil4!$B$2:$B$500,0))</f>
        <v xml:space="preserve">Vendeur 4       </v>
      </c>
      <c r="E12" s="3" t="str">
        <f t="array" aca="1" ref="E12" ca="1">INDEX(Feuil4!$O$2:$O$500,MATCH($A12&amp;E$2,Feuil4!$A$2:$A$500&amp;Feuil4!$B$2:$B$500,0))</f>
        <v xml:space="preserve">       </v>
      </c>
      <c r="F12" s="3" t="str">
        <f t="array" aca="1" ref="F12" ca="1">INDEX(Feuil4!$O$2:$O$500,MATCH($A12&amp;F$2,Feuil4!$A$2:$A$500&amp;Feuil4!$B$2:$B$500,0))</f>
        <v xml:space="preserve">       </v>
      </c>
      <c r="G12" s="3" t="str">
        <f t="array" aca="1" ref="G12" ca="1">INDEX(Feuil4!$O$2:$O$500,MATCH($A12&amp;G$2,Feuil4!$A$2:$A$500&amp;Feuil4!$B$2:$B$500,0))</f>
        <v xml:space="preserve">       </v>
      </c>
      <c r="H12" s="3" t="str">
        <f t="array" aca="1" ref="H12" ca="1">INDEX(Feuil4!$O$2:$O$500,MATCH($A12&amp;H$2,Feuil4!$A$2:$A$500&amp;Feuil4!$B$2:$B$500,0))</f>
        <v xml:space="preserve">       </v>
      </c>
      <c r="I12" s="3" t="str">
        <f t="array" aca="1" ref="I12" ca="1">INDEX(Feuil4!$O$2:$O$500,MATCH($A12&amp;I$2,Feuil4!$A$2:$A$500&amp;Feuil4!$B$2:$B$500,0))</f>
        <v xml:space="preserve">       </v>
      </c>
      <c r="J12" s="3" t="str">
        <f t="array" aca="1" ref="J12" ca="1">INDEX(Feuil4!$O$2:$O$500,MATCH($A12&amp;J$2,Feuil4!$A$2:$A$500&amp;Feuil4!$B$2:$B$500,0))</f>
        <v xml:space="preserve">       </v>
      </c>
      <c r="K12" s="3" t="str">
        <f t="array" aca="1" ref="K12" ca="1">INDEX(Feuil4!$O$2:$O$500,MATCH($A12&amp;K$2,Feuil4!$A$2:$A$500&amp;Feuil4!$B$2:$B$500,0))</f>
        <v xml:space="preserve">       </v>
      </c>
      <c r="L12" s="3" t="str">
        <f t="array" aca="1" ref="L12" ca="1">INDEX(Feuil4!$O$2:$O$500,MATCH($A12&amp;L$2,Feuil4!$A$2:$A$500&amp;Feuil4!$B$2:$B$500,0))</f>
        <v xml:space="preserve">       </v>
      </c>
      <c r="M12" s="3" t="str">
        <f t="array" aca="1" ref="M12" ca="1">INDEX(Feuil4!$O$2:$O$500,MATCH($A12&amp;M$2,Feuil4!$A$2:$A$500&amp;Feuil4!$B$2:$B$500,0))</f>
        <v xml:space="preserve">       </v>
      </c>
      <c r="N12" s="3" t="str">
        <f t="array" aca="1" ref="N12" ca="1">INDEX(Feuil4!$O$2:$O$500,MATCH($A12&amp;N$2,Feuil4!$A$2:$A$500&amp;Feuil4!$B$2:$B$500,0))</f>
        <v xml:space="preserve">       </v>
      </c>
      <c r="O12" s="3" t="str">
        <f t="array" aca="1" ref="O12" ca="1">INDEX(Feuil4!$O$2:$O$500,MATCH($A12&amp;O$2,Feuil4!$A$2:$A$500&amp;Feuil4!$B$2:$B$500,0))</f>
        <v xml:space="preserve">       </v>
      </c>
      <c r="P12" s="3" t="str">
        <f t="array" aca="1" ref="P12" ca="1">INDEX(Feuil4!$O$2:$O$500,MATCH($A12&amp;P$2,Feuil4!$A$2:$A$500&amp;Feuil4!$B$2:$B$500,0))</f>
        <v xml:space="preserve">       </v>
      </c>
      <c r="Q12" s="3" t="str">
        <f t="array" aca="1" ref="Q12" ca="1">INDEX(Feuil4!$O$2:$O$500,MATCH($A12&amp;Q$2,Feuil4!$A$2:$A$500&amp;Feuil4!$B$2:$B$500,0))</f>
        <v xml:space="preserve">       </v>
      </c>
      <c r="R12" s="3" t="str">
        <f t="array" aca="1" ref="R12" ca="1">INDEX(Feuil4!$O$2:$O$500,MATCH($A12&amp;R$2,Feuil4!$A$2:$A$500&amp;Feuil4!$B$2:$B$500,0))</f>
        <v xml:space="preserve">       </v>
      </c>
      <c r="S12" s="3" t="str">
        <f t="array" aca="1" ref="S12" ca="1">INDEX(Feuil4!$O$2:$O$500,MATCH($A12&amp;S$2,Feuil4!$A$2:$A$500&amp;Feuil4!$B$2:$B$500,0))</f>
        <v xml:space="preserve">       </v>
      </c>
      <c r="T12" s="3" t="str">
        <f t="array" aca="1" ref="T12" ca="1">INDEX(Feuil4!$O$2:$O$500,MATCH($A12&amp;T$2,Feuil4!$A$2:$A$500&amp;Feuil4!$B$2:$B$500,0))</f>
        <v xml:space="preserve">       </v>
      </c>
      <c r="U12" s="3" t="str">
        <f t="array" aca="1" ref="U12" ca="1">INDEX(Feuil4!$O$2:$O$500,MATCH($A12&amp;U$2,Feuil4!$A$2:$A$500&amp;Feuil4!$B$2:$B$500,0))</f>
        <v xml:space="preserve">       </v>
      </c>
      <c r="V12" s="3" t="str">
        <f t="array" aca="1" ref="V12" ca="1">INDEX(Feuil4!$O$2:$O$500,MATCH($A12&amp;V$2,Feuil4!$A$2:$A$500&amp;Feuil4!$B$2:$B$500,0))</f>
        <v xml:space="preserve">       </v>
      </c>
      <c r="W12" s="3" t="str">
        <f t="array" aca="1" ref="W12" ca="1">INDEX(Feuil4!$O$2:$O$500,MATCH($A12&amp;W$2,Feuil4!$A$2:$A$500&amp;Feuil4!$B$2:$B$500,0))</f>
        <v xml:space="preserve">       </v>
      </c>
      <c r="X12" s="3" t="str">
        <f t="array" aca="1" ref="X12" ca="1">INDEX(Feuil4!$O$2:$O$500,MATCH($A12&amp;X$2,Feuil4!$A$2:$A$500&amp;Feuil4!$B$2:$B$500,0))</f>
        <v xml:space="preserve">       </v>
      </c>
      <c r="Y12" s="3" t="str">
        <f t="array" aca="1" ref="Y12" ca="1">INDEX(Feuil4!$O$2:$O$500,MATCH($A12&amp;Y$2,Feuil4!$A$2:$A$500&amp;Feuil4!$B$2:$B$500,0))</f>
        <v xml:space="preserve">       </v>
      </c>
      <c r="Z12" s="3" t="str">
        <f t="array" aca="1" ref="Z12" ca="1">INDEX(Feuil4!$O$2:$O$500,MATCH($A12&amp;Z$2,Feuil4!$A$2:$A$500&amp;Feuil4!$B$2:$B$500,0))</f>
        <v xml:space="preserve">       </v>
      </c>
      <c r="AA12" s="3" t="str">
        <f t="array" aca="1" ref="AA12" ca="1">INDEX(Feuil4!$O$2:$O$500,MATCH($A12&amp;AA$2,Feuil4!$A$2:$A$500&amp;Feuil4!$B$2:$B$500,0))</f>
        <v xml:space="preserve">       </v>
      </c>
      <c r="AB12" s="3" t="str">
        <f t="array" aca="1" ref="AB12" ca="1">INDEX(Feuil4!$O$2:$O$500,MATCH($A12&amp;AB$2,Feuil4!$A$2:$A$500&amp;Feuil4!$B$2:$B$500,0))</f>
        <v xml:space="preserve">       </v>
      </c>
      <c r="AC12" s="3" t="str">
        <f t="array" aca="1" ref="AC12" ca="1">INDEX(Feuil4!$O$2:$O$500,MATCH($A12&amp;AC$2,Feuil4!$A$2:$A$500&amp;Feuil4!$B$2:$B$500,0))</f>
        <v xml:space="preserve">       </v>
      </c>
      <c r="AD12" s="3" t="str">
        <f t="array" aca="1" ref="AD12" ca="1">INDEX(Feuil4!$O$2:$O$500,MATCH($A12&amp;AD$2,Feuil4!$A$2:$A$500&amp;Feuil4!$B$2:$B$500,0))</f>
        <v xml:space="preserve">       </v>
      </c>
    </row>
    <row r="13" spans="1:30">
      <c r="A13" s="1" t="s">
        <v>55</v>
      </c>
      <c r="B13" s="3" t="str">
        <f t="array" aca="1" ref="B13" ca="1">INDEX(Feuil4!$O$2:$O$500,MATCH($A13&amp;B$2,Feuil4!$A$2:$A$500&amp;Feuil4!$B$2:$B$500,0))</f>
        <v xml:space="preserve">       </v>
      </c>
      <c r="C13" s="3" t="str">
        <f t="array" aca="1" ref="C13" ca="1">INDEX(Feuil4!$O$2:$O$500,MATCH($A13&amp;C$2,Feuil4!$A$2:$A$500&amp;Feuil4!$B$2:$B$500,0))</f>
        <v xml:space="preserve">       </v>
      </c>
      <c r="D13" s="3" t="str">
        <f t="array" aca="1" ref="D13" ca="1">INDEX(Feuil4!$O$2:$O$500,MATCH($A13&amp;D$2,Feuil4!$A$2:$A$500&amp;Feuil4!$B$2:$B$500,0))</f>
        <v xml:space="preserve">Vendeur 11       </v>
      </c>
      <c r="E13" s="3" t="str">
        <f t="array" aca="1" ref="E13" ca="1">INDEX(Feuil4!$O$2:$O$500,MATCH($A13&amp;E$2,Feuil4!$A$2:$A$500&amp;Feuil4!$B$2:$B$500,0))</f>
        <v xml:space="preserve">       </v>
      </c>
      <c r="F13" s="3" t="str">
        <f t="array" aca="1" ref="F13" ca="1">INDEX(Feuil4!$O$2:$O$500,MATCH($A13&amp;F$2,Feuil4!$A$2:$A$500&amp;Feuil4!$B$2:$B$500,0))</f>
        <v xml:space="preserve">       </v>
      </c>
      <c r="G13" s="3" t="str">
        <f t="array" aca="1" ref="G13" ca="1">INDEX(Feuil4!$O$2:$O$500,MATCH($A13&amp;G$2,Feuil4!$A$2:$A$500&amp;Feuil4!$B$2:$B$500,0))</f>
        <v xml:space="preserve">       </v>
      </c>
      <c r="H13" s="3" t="str">
        <f t="array" aca="1" ref="H13" ca="1">INDEX(Feuil4!$O$2:$O$500,MATCH($A13&amp;H$2,Feuil4!$A$2:$A$500&amp;Feuil4!$B$2:$B$500,0))</f>
        <v xml:space="preserve">       </v>
      </c>
      <c r="I13" s="3" t="str">
        <f t="array" aca="1" ref="I13" ca="1">INDEX(Feuil4!$O$2:$O$500,MATCH($A13&amp;I$2,Feuil4!$A$2:$A$500&amp;Feuil4!$B$2:$B$500,0))</f>
        <v xml:space="preserve">Vendeur 13       </v>
      </c>
      <c r="J13" s="3" t="str">
        <f t="array" aca="1" ref="J13" ca="1">INDEX(Feuil4!$O$2:$O$500,MATCH($A13&amp;J$2,Feuil4!$A$2:$A$500&amp;Feuil4!$B$2:$B$500,0))</f>
        <v xml:space="preserve">       </v>
      </c>
      <c r="K13" s="3" t="str">
        <f t="array" aca="1" ref="K13" ca="1">INDEX(Feuil4!$O$2:$O$500,MATCH($A13&amp;K$2,Feuil4!$A$2:$A$500&amp;Feuil4!$B$2:$B$500,0))</f>
        <v xml:space="preserve">       </v>
      </c>
      <c r="L13" s="3" t="str">
        <f t="array" aca="1" ref="L13" ca="1">INDEX(Feuil4!$O$2:$O$500,MATCH($A13&amp;L$2,Feuil4!$A$2:$A$500&amp;Feuil4!$B$2:$B$500,0))</f>
        <v xml:space="preserve">       </v>
      </c>
      <c r="M13" s="3" t="str">
        <f t="array" aca="1" ref="M13" ca="1">INDEX(Feuil4!$O$2:$O$500,MATCH($A13&amp;M$2,Feuil4!$A$2:$A$500&amp;Feuil4!$B$2:$B$500,0))</f>
        <v xml:space="preserve">       </v>
      </c>
      <c r="N13" s="3" t="str">
        <f t="array" aca="1" ref="N13" ca="1">INDEX(Feuil4!$O$2:$O$500,MATCH($A13&amp;N$2,Feuil4!$A$2:$A$500&amp;Feuil4!$B$2:$B$500,0))</f>
        <v xml:space="preserve">Vendeur 2       </v>
      </c>
      <c r="O13" s="3" t="str">
        <f t="array" aca="1" ref="O13" ca="1">INDEX(Feuil4!$O$2:$O$500,MATCH($A13&amp;O$2,Feuil4!$A$2:$A$500&amp;Feuil4!$B$2:$B$500,0))</f>
        <v xml:space="preserve">       </v>
      </c>
      <c r="P13" s="3" t="str">
        <f t="array" aca="1" ref="P13" ca="1">INDEX(Feuil4!$O$2:$O$500,MATCH($A13&amp;P$2,Feuil4!$A$2:$A$500&amp;Feuil4!$B$2:$B$500,0))</f>
        <v xml:space="preserve">       </v>
      </c>
      <c r="Q13" s="3" t="str">
        <f t="array" aca="1" ref="Q13" ca="1">INDEX(Feuil4!$O$2:$O$500,MATCH($A13&amp;Q$2,Feuil4!$A$2:$A$500&amp;Feuil4!$B$2:$B$500,0))</f>
        <v xml:space="preserve">       </v>
      </c>
      <c r="R13" s="3" t="str">
        <f t="array" aca="1" ref="R13" ca="1">INDEX(Feuil4!$O$2:$O$500,MATCH($A13&amp;R$2,Feuil4!$A$2:$A$500&amp;Feuil4!$B$2:$B$500,0))</f>
        <v xml:space="preserve">       </v>
      </c>
      <c r="S13" s="3" t="str">
        <f t="array" aca="1" ref="S13" ca="1">INDEX(Feuil4!$O$2:$O$500,MATCH($A13&amp;S$2,Feuil4!$A$2:$A$500&amp;Feuil4!$B$2:$B$500,0))</f>
        <v xml:space="preserve">       </v>
      </c>
      <c r="T13" s="3" t="str">
        <f t="array" aca="1" ref="T13" ca="1">INDEX(Feuil4!$O$2:$O$500,MATCH($A13&amp;T$2,Feuil4!$A$2:$A$500&amp;Feuil4!$B$2:$B$500,0))</f>
        <v xml:space="preserve">       </v>
      </c>
      <c r="U13" s="3" t="str">
        <f t="array" aca="1" ref="U13" ca="1">INDEX(Feuil4!$O$2:$O$500,MATCH($A13&amp;U$2,Feuil4!$A$2:$A$500&amp;Feuil4!$B$2:$B$500,0))</f>
        <v xml:space="preserve">       </v>
      </c>
      <c r="V13" s="3" t="str">
        <f t="array" aca="1" ref="V13" ca="1">INDEX(Feuil4!$O$2:$O$500,MATCH($A13&amp;V$2,Feuil4!$A$2:$A$500&amp;Feuil4!$B$2:$B$500,0))</f>
        <v xml:space="preserve">       </v>
      </c>
      <c r="W13" s="3" t="str">
        <f t="array" aca="1" ref="W13" ca="1">INDEX(Feuil4!$O$2:$O$500,MATCH($A13&amp;W$2,Feuil4!$A$2:$A$500&amp;Feuil4!$B$2:$B$500,0))</f>
        <v xml:space="preserve">       </v>
      </c>
      <c r="X13" s="3" t="str">
        <f t="array" aca="1" ref="X13" ca="1">INDEX(Feuil4!$O$2:$O$500,MATCH($A13&amp;X$2,Feuil4!$A$2:$A$500&amp;Feuil4!$B$2:$B$500,0))</f>
        <v xml:space="preserve">       </v>
      </c>
      <c r="Y13" s="3" t="str">
        <f t="array" aca="1" ref="Y13" ca="1">INDEX(Feuil4!$O$2:$O$500,MATCH($A13&amp;Y$2,Feuil4!$A$2:$A$500&amp;Feuil4!$B$2:$B$500,0))</f>
        <v xml:space="preserve">       </v>
      </c>
      <c r="Z13" s="3" t="str">
        <f t="array" aca="1" ref="Z13" ca="1">INDEX(Feuil4!$O$2:$O$500,MATCH($A13&amp;Z$2,Feuil4!$A$2:$A$500&amp;Feuil4!$B$2:$B$500,0))</f>
        <v xml:space="preserve">       </v>
      </c>
      <c r="AA13" s="3" t="str">
        <f t="array" aca="1" ref="AA13" ca="1">INDEX(Feuil4!$O$2:$O$500,MATCH($A13&amp;AA$2,Feuil4!$A$2:$A$500&amp;Feuil4!$B$2:$B$500,0))</f>
        <v xml:space="preserve">       </v>
      </c>
      <c r="AB13" s="3" t="str">
        <f t="array" aca="1" ref="AB13" ca="1">INDEX(Feuil4!$O$2:$O$500,MATCH($A13&amp;AB$2,Feuil4!$A$2:$A$500&amp;Feuil4!$B$2:$B$500,0))</f>
        <v xml:space="preserve">       </v>
      </c>
      <c r="AC13" s="3" t="str">
        <f t="array" aca="1" ref="AC13" ca="1">INDEX(Feuil4!$O$2:$O$500,MATCH($A13&amp;AC$2,Feuil4!$A$2:$A$500&amp;Feuil4!$B$2:$B$500,0))</f>
        <v xml:space="preserve">       </v>
      </c>
      <c r="AD13" s="3" t="str">
        <f t="array" aca="1" ref="AD13" ca="1">INDEX(Feuil4!$O$2:$O$500,MATCH($A13&amp;AD$2,Feuil4!$A$2:$A$500&amp;Feuil4!$B$2:$B$500,0))</f>
        <v xml:space="preserve">       </v>
      </c>
    </row>
    <row r="14" spans="1:30">
      <c r="A14" s="1" t="s">
        <v>56</v>
      </c>
      <c r="B14" s="3" t="str">
        <f t="array" aca="1" ref="B14" ca="1">INDEX(Feuil4!$O$2:$O$500,MATCH($A14&amp;B$2,Feuil4!$A$2:$A$500&amp;Feuil4!$B$2:$B$500,0))</f>
        <v xml:space="preserve">       </v>
      </c>
      <c r="C14" s="3" t="str">
        <f t="array" aca="1" ref="C14" ca="1">INDEX(Feuil4!$O$2:$O$500,MATCH($A14&amp;C$2,Feuil4!$A$2:$A$500&amp;Feuil4!$B$2:$B$500,0))</f>
        <v xml:space="preserve">       </v>
      </c>
      <c r="D14" s="3" t="str">
        <f t="array" aca="1" ref="D14" ca="1">INDEX(Feuil4!$O$2:$O$500,MATCH($A14&amp;D$2,Feuil4!$A$2:$A$500&amp;Feuil4!$B$2:$B$500,0))</f>
        <v xml:space="preserve">       </v>
      </c>
      <c r="E14" s="3" t="str">
        <f t="array" aca="1" ref="E14" ca="1">INDEX(Feuil4!$O$2:$O$500,MATCH($A14&amp;E$2,Feuil4!$A$2:$A$500&amp;Feuil4!$B$2:$B$500,0))</f>
        <v xml:space="preserve">       </v>
      </c>
      <c r="F14" s="3" t="str">
        <f t="array" aca="1" ref="F14" ca="1">INDEX(Feuil4!$O$2:$O$500,MATCH($A14&amp;F$2,Feuil4!$A$2:$A$500&amp;Feuil4!$B$2:$B$500,0))</f>
        <v xml:space="preserve">       </v>
      </c>
      <c r="G14" s="3" t="str">
        <f t="array" aca="1" ref="G14" ca="1">INDEX(Feuil4!$O$2:$O$500,MATCH($A14&amp;G$2,Feuil4!$A$2:$A$500&amp;Feuil4!$B$2:$B$500,0))</f>
        <v xml:space="preserve">       </v>
      </c>
      <c r="H14" s="3" t="str">
        <f t="array" aca="1" ref="H14" ca="1">INDEX(Feuil4!$O$2:$O$500,MATCH($A14&amp;H$2,Feuil4!$A$2:$A$500&amp;Feuil4!$B$2:$B$500,0))</f>
        <v xml:space="preserve">       </v>
      </c>
      <c r="I14" s="3" t="str">
        <f t="array" aca="1" ref="I14" ca="1">INDEX(Feuil4!$O$2:$O$500,MATCH($A14&amp;I$2,Feuil4!$A$2:$A$500&amp;Feuil4!$B$2:$B$500,0))</f>
        <v xml:space="preserve">       </v>
      </c>
      <c r="J14" s="3" t="str">
        <f t="array" aca="1" ref="J14" ca="1">INDEX(Feuil4!$O$2:$O$500,MATCH($A14&amp;J$2,Feuil4!$A$2:$A$500&amp;Feuil4!$B$2:$B$500,0))</f>
        <v xml:space="preserve">       </v>
      </c>
      <c r="K14" s="3" t="str">
        <f t="array" aca="1" ref="K14" ca="1">INDEX(Feuil4!$O$2:$O$500,MATCH($A14&amp;K$2,Feuil4!$A$2:$A$500&amp;Feuil4!$B$2:$B$500,0))</f>
        <v xml:space="preserve">       </v>
      </c>
      <c r="L14" s="3" t="str">
        <f t="array" aca="1" ref="L14" ca="1">INDEX(Feuil4!$O$2:$O$500,MATCH($A14&amp;L$2,Feuil4!$A$2:$A$500&amp;Feuil4!$B$2:$B$500,0))</f>
        <v xml:space="preserve">       </v>
      </c>
      <c r="M14" s="3" t="str">
        <f t="array" aca="1" ref="M14" ca="1">INDEX(Feuil4!$O$2:$O$500,MATCH($A14&amp;M$2,Feuil4!$A$2:$A$500&amp;Feuil4!$B$2:$B$500,0))</f>
        <v xml:space="preserve">       </v>
      </c>
      <c r="N14" s="3" t="str">
        <f t="array" aca="1" ref="N14" ca="1">INDEX(Feuil4!$O$2:$O$500,MATCH($A14&amp;N$2,Feuil4!$A$2:$A$500&amp;Feuil4!$B$2:$B$500,0))</f>
        <v xml:space="preserve">       </v>
      </c>
      <c r="O14" s="3" t="str">
        <f t="array" aca="1" ref="O14" ca="1">INDEX(Feuil4!$O$2:$O$500,MATCH($A14&amp;O$2,Feuil4!$A$2:$A$500&amp;Feuil4!$B$2:$B$500,0))</f>
        <v xml:space="preserve">       </v>
      </c>
      <c r="P14" s="3" t="str">
        <f t="array" aca="1" ref="P14" ca="1">INDEX(Feuil4!$O$2:$O$500,MATCH($A14&amp;P$2,Feuil4!$A$2:$A$500&amp;Feuil4!$B$2:$B$500,0))</f>
        <v xml:space="preserve">       </v>
      </c>
      <c r="Q14" s="3" t="str">
        <f t="array" aca="1" ref="Q14" ca="1">INDEX(Feuil4!$O$2:$O$500,MATCH($A14&amp;Q$2,Feuil4!$A$2:$A$500&amp;Feuil4!$B$2:$B$500,0))</f>
        <v xml:space="preserve">       </v>
      </c>
      <c r="R14" s="3" t="str">
        <f t="array" aca="1" ref="R14" ca="1">INDEX(Feuil4!$O$2:$O$500,MATCH($A14&amp;R$2,Feuil4!$A$2:$A$500&amp;Feuil4!$B$2:$B$500,0))</f>
        <v xml:space="preserve">       </v>
      </c>
      <c r="S14" s="3" t="str">
        <f t="array" aca="1" ref="S14" ca="1">INDEX(Feuil4!$O$2:$O$500,MATCH($A14&amp;S$2,Feuil4!$A$2:$A$500&amp;Feuil4!$B$2:$B$500,0))</f>
        <v xml:space="preserve">       </v>
      </c>
      <c r="T14" s="3" t="str">
        <f t="array" aca="1" ref="T14" ca="1">INDEX(Feuil4!$O$2:$O$500,MATCH($A14&amp;T$2,Feuil4!$A$2:$A$500&amp;Feuil4!$B$2:$B$500,0))</f>
        <v xml:space="preserve">       </v>
      </c>
      <c r="U14" s="3" t="str">
        <f t="array" aca="1" ref="U14" ca="1">INDEX(Feuil4!$O$2:$O$500,MATCH($A14&amp;U$2,Feuil4!$A$2:$A$500&amp;Feuil4!$B$2:$B$500,0))</f>
        <v xml:space="preserve">       </v>
      </c>
      <c r="V14" s="3" t="str">
        <f t="array" aca="1" ref="V14" ca="1">INDEX(Feuil4!$O$2:$O$500,MATCH($A14&amp;V$2,Feuil4!$A$2:$A$500&amp;Feuil4!$B$2:$B$500,0))</f>
        <v xml:space="preserve">       </v>
      </c>
      <c r="W14" s="3" t="str">
        <f t="array" aca="1" ref="W14" ca="1">INDEX(Feuil4!$O$2:$O$500,MATCH($A14&amp;W$2,Feuil4!$A$2:$A$500&amp;Feuil4!$B$2:$B$500,0))</f>
        <v xml:space="preserve">       </v>
      </c>
      <c r="X14" s="3" t="str">
        <f t="array" aca="1" ref="X14" ca="1">INDEX(Feuil4!$O$2:$O$500,MATCH($A14&amp;X$2,Feuil4!$A$2:$A$500&amp;Feuil4!$B$2:$B$500,0))</f>
        <v xml:space="preserve">       </v>
      </c>
      <c r="Y14" s="3" t="str">
        <f t="array" aca="1" ref="Y14" ca="1">INDEX(Feuil4!$O$2:$O$500,MATCH($A14&amp;Y$2,Feuil4!$A$2:$A$500&amp;Feuil4!$B$2:$B$500,0))</f>
        <v xml:space="preserve">       </v>
      </c>
      <c r="Z14" s="3" t="str">
        <f t="array" aca="1" ref="Z14" ca="1">INDEX(Feuil4!$O$2:$O$500,MATCH($A14&amp;Z$2,Feuil4!$A$2:$A$500&amp;Feuil4!$B$2:$B$500,0))</f>
        <v xml:space="preserve">       </v>
      </c>
      <c r="AA14" s="3" t="str">
        <f t="array" aca="1" ref="AA14" ca="1">INDEX(Feuil4!$O$2:$O$500,MATCH($A14&amp;AA$2,Feuil4!$A$2:$A$500&amp;Feuil4!$B$2:$B$500,0))</f>
        <v xml:space="preserve">       </v>
      </c>
      <c r="AB14" s="3" t="str">
        <f t="array" aca="1" ref="AB14" ca="1">INDEX(Feuil4!$O$2:$O$500,MATCH($A14&amp;AB$2,Feuil4!$A$2:$A$500&amp;Feuil4!$B$2:$B$500,0))</f>
        <v xml:space="preserve">       </v>
      </c>
      <c r="AC14" s="3" t="str">
        <f t="array" aca="1" ref="AC14" ca="1">INDEX(Feuil4!$O$2:$O$500,MATCH($A14&amp;AC$2,Feuil4!$A$2:$A$500&amp;Feuil4!$B$2:$B$500,0))</f>
        <v xml:space="preserve">       </v>
      </c>
      <c r="AD14" s="3" t="str">
        <f t="array" aca="1" ref="AD14" ca="1">INDEX(Feuil4!$O$2:$O$500,MATCH($A14&amp;AD$2,Feuil4!$A$2:$A$500&amp;Feuil4!$B$2:$B$500,0))</f>
        <v xml:space="preserve">       </v>
      </c>
    </row>
    <row r="15" spans="1:30">
      <c r="A15" s="1" t="s">
        <v>57</v>
      </c>
      <c r="B15" s="3" t="str">
        <f t="array" aca="1" ref="B15" ca="1">INDEX(Feuil4!$O$2:$O$500,MATCH($A15&amp;B$2,Feuil4!$A$2:$A$500&amp;Feuil4!$B$2:$B$500,0))</f>
        <v xml:space="preserve">       </v>
      </c>
      <c r="C15" s="3" t="str">
        <f t="array" aca="1" ref="C15" ca="1">INDEX(Feuil4!$O$2:$O$500,MATCH($A15&amp;C$2,Feuil4!$A$2:$A$500&amp;Feuil4!$B$2:$B$500,0))</f>
        <v xml:space="preserve">       </v>
      </c>
      <c r="D15" s="3" t="str">
        <f t="array" aca="1" ref="D15" ca="1">INDEX(Feuil4!$O$2:$O$500,MATCH($A15&amp;D$2,Feuil4!$A$2:$A$500&amp;Feuil4!$B$2:$B$500,0))</f>
        <v xml:space="preserve">       </v>
      </c>
      <c r="E15" s="3" t="str">
        <f t="array" aca="1" ref="E15" ca="1">INDEX(Feuil4!$O$2:$O$500,MATCH($A15&amp;E$2,Feuil4!$A$2:$A$500&amp;Feuil4!$B$2:$B$500,0))</f>
        <v xml:space="preserve">       </v>
      </c>
      <c r="F15" s="3" t="str">
        <f t="array" aca="1" ref="F15" ca="1">INDEX(Feuil4!$O$2:$O$500,MATCH($A15&amp;F$2,Feuil4!$A$2:$A$500&amp;Feuil4!$B$2:$B$500,0))</f>
        <v xml:space="preserve">       </v>
      </c>
      <c r="G15" s="3" t="str">
        <f t="array" aca="1" ref="G15" ca="1">INDEX(Feuil4!$O$2:$O$500,MATCH($A15&amp;G$2,Feuil4!$A$2:$A$500&amp;Feuil4!$B$2:$B$500,0))</f>
        <v xml:space="preserve">       </v>
      </c>
      <c r="H15" s="3" t="str">
        <f t="array" aca="1" ref="H15" ca="1">INDEX(Feuil4!$O$2:$O$500,MATCH($A15&amp;H$2,Feuil4!$A$2:$A$500&amp;Feuil4!$B$2:$B$500,0))</f>
        <v xml:space="preserve">       </v>
      </c>
      <c r="I15" s="3" t="str">
        <f t="array" aca="1" ref="I15" ca="1">INDEX(Feuil4!$O$2:$O$500,MATCH($A15&amp;I$2,Feuil4!$A$2:$A$500&amp;Feuil4!$B$2:$B$500,0))</f>
        <v xml:space="preserve">       </v>
      </c>
      <c r="J15" s="3" t="str">
        <f t="array" aca="1" ref="J15" ca="1">INDEX(Feuil4!$O$2:$O$500,MATCH($A15&amp;J$2,Feuil4!$A$2:$A$500&amp;Feuil4!$B$2:$B$500,0))</f>
        <v xml:space="preserve">       </v>
      </c>
      <c r="K15" s="3" t="str">
        <f t="array" aca="1" ref="K15" ca="1">INDEX(Feuil4!$O$2:$O$500,MATCH($A15&amp;K$2,Feuil4!$A$2:$A$500&amp;Feuil4!$B$2:$B$500,0))</f>
        <v xml:space="preserve">       </v>
      </c>
      <c r="L15" s="3" t="str">
        <f t="array" aca="1" ref="L15" ca="1">INDEX(Feuil4!$O$2:$O$500,MATCH($A15&amp;L$2,Feuil4!$A$2:$A$500&amp;Feuil4!$B$2:$B$500,0))</f>
        <v xml:space="preserve">       </v>
      </c>
      <c r="M15" s="3" t="str">
        <f t="array" aca="1" ref="M15" ca="1">INDEX(Feuil4!$O$2:$O$500,MATCH($A15&amp;M$2,Feuil4!$A$2:$A$500&amp;Feuil4!$B$2:$B$500,0))</f>
        <v xml:space="preserve">       </v>
      </c>
      <c r="N15" s="3" t="str">
        <f t="array" aca="1" ref="N15" ca="1">INDEX(Feuil4!$O$2:$O$500,MATCH($A15&amp;N$2,Feuil4!$A$2:$A$500&amp;Feuil4!$B$2:$B$500,0))</f>
        <v xml:space="preserve">       </v>
      </c>
      <c r="O15" s="3" t="str">
        <f t="array" aca="1" ref="O15" ca="1">INDEX(Feuil4!$O$2:$O$500,MATCH($A15&amp;O$2,Feuil4!$A$2:$A$500&amp;Feuil4!$B$2:$B$500,0))</f>
        <v xml:space="preserve">       </v>
      </c>
      <c r="P15" s="3" t="str">
        <f t="array" aca="1" ref="P15" ca="1">INDEX(Feuil4!$O$2:$O$500,MATCH($A15&amp;P$2,Feuil4!$A$2:$A$500&amp;Feuil4!$B$2:$B$500,0))</f>
        <v xml:space="preserve">       </v>
      </c>
      <c r="Q15" s="3" t="str">
        <f t="array" aca="1" ref="Q15" ca="1">INDEX(Feuil4!$O$2:$O$500,MATCH($A15&amp;Q$2,Feuil4!$A$2:$A$500&amp;Feuil4!$B$2:$B$500,0))</f>
        <v xml:space="preserve">       </v>
      </c>
      <c r="R15" s="3" t="str">
        <f t="array" aca="1" ref="R15" ca="1">INDEX(Feuil4!$O$2:$O$500,MATCH($A15&amp;R$2,Feuil4!$A$2:$A$500&amp;Feuil4!$B$2:$B$500,0))</f>
        <v xml:space="preserve">       </v>
      </c>
      <c r="S15" s="3" t="str">
        <f t="array" aca="1" ref="S15" ca="1">INDEX(Feuil4!$O$2:$O$500,MATCH($A15&amp;S$2,Feuil4!$A$2:$A$500&amp;Feuil4!$B$2:$B$500,0))</f>
        <v xml:space="preserve">       </v>
      </c>
      <c r="T15" s="3" t="str">
        <f t="array" aca="1" ref="T15" ca="1">INDEX(Feuil4!$O$2:$O$500,MATCH($A15&amp;T$2,Feuil4!$A$2:$A$500&amp;Feuil4!$B$2:$B$500,0))</f>
        <v xml:space="preserve">       </v>
      </c>
      <c r="U15" s="3" t="str">
        <f t="array" aca="1" ref="U15" ca="1">INDEX(Feuil4!$O$2:$O$500,MATCH($A15&amp;U$2,Feuil4!$A$2:$A$500&amp;Feuil4!$B$2:$B$500,0))</f>
        <v xml:space="preserve">       </v>
      </c>
      <c r="V15" s="3" t="str">
        <f t="array" aca="1" ref="V15" ca="1">INDEX(Feuil4!$O$2:$O$500,MATCH($A15&amp;V$2,Feuil4!$A$2:$A$500&amp;Feuil4!$B$2:$B$500,0))</f>
        <v xml:space="preserve">       </v>
      </c>
      <c r="W15" s="3" t="str">
        <f t="array" aca="1" ref="W15" ca="1">INDEX(Feuil4!$O$2:$O$500,MATCH($A15&amp;W$2,Feuil4!$A$2:$A$500&amp;Feuil4!$B$2:$B$500,0))</f>
        <v xml:space="preserve">       </v>
      </c>
      <c r="X15" s="3" t="str">
        <f t="array" aca="1" ref="X15" ca="1">INDEX(Feuil4!$O$2:$O$500,MATCH($A15&amp;X$2,Feuil4!$A$2:$A$500&amp;Feuil4!$B$2:$B$500,0))</f>
        <v xml:space="preserve">       </v>
      </c>
      <c r="Y15" s="3" t="str">
        <f t="array" aca="1" ref="Y15" ca="1">INDEX(Feuil4!$O$2:$O$500,MATCH($A15&amp;Y$2,Feuil4!$A$2:$A$500&amp;Feuil4!$B$2:$B$500,0))</f>
        <v xml:space="preserve">       </v>
      </c>
      <c r="Z15" s="3" t="str">
        <f t="array" aca="1" ref="Z15" ca="1">INDEX(Feuil4!$O$2:$O$500,MATCH($A15&amp;Z$2,Feuil4!$A$2:$A$500&amp;Feuil4!$B$2:$B$500,0))</f>
        <v xml:space="preserve">       </v>
      </c>
      <c r="AA15" s="3" t="str">
        <f t="array" aca="1" ref="AA15" ca="1">INDEX(Feuil4!$O$2:$O$500,MATCH($A15&amp;AA$2,Feuil4!$A$2:$A$500&amp;Feuil4!$B$2:$B$500,0))</f>
        <v xml:space="preserve">       </v>
      </c>
      <c r="AB15" s="3" t="str">
        <f t="array" aca="1" ref="AB15" ca="1">INDEX(Feuil4!$O$2:$O$500,MATCH($A15&amp;AB$2,Feuil4!$A$2:$A$500&amp;Feuil4!$B$2:$B$500,0))</f>
        <v xml:space="preserve">       </v>
      </c>
      <c r="AC15" s="3" t="str">
        <f t="array" aca="1" ref="AC15" ca="1">INDEX(Feuil4!$O$2:$O$500,MATCH($A15&amp;AC$2,Feuil4!$A$2:$A$500&amp;Feuil4!$B$2:$B$500,0))</f>
        <v xml:space="preserve">       </v>
      </c>
      <c r="AD15" s="3" t="str">
        <f t="array" aca="1" ref="AD15" ca="1">INDEX(Feuil4!$O$2:$O$500,MATCH($A15&amp;AD$2,Feuil4!$A$2:$A$500&amp;Feuil4!$B$2:$B$500,0))</f>
        <v xml:space="preserve">       </v>
      </c>
    </row>
    <row r="16" spans="1:30">
      <c r="A16" s="1" t="s">
        <v>58</v>
      </c>
      <c r="B16" s="3" t="str">
        <f t="array" aca="1" ref="B16" ca="1">INDEX(Feuil4!$O$2:$O$500,MATCH($A16&amp;B$2,Feuil4!$A$2:$A$500&amp;Feuil4!$B$2:$B$500,0))</f>
        <v xml:space="preserve">       </v>
      </c>
      <c r="C16" s="3" t="str">
        <f t="array" aca="1" ref="C16" ca="1">INDEX(Feuil4!$O$2:$O$500,MATCH($A16&amp;C$2,Feuil4!$A$2:$A$500&amp;Feuil4!$B$2:$B$500,0))</f>
        <v xml:space="preserve">       </v>
      </c>
      <c r="D16" s="3" t="str">
        <f t="array" aca="1" ref="D16" ca="1">INDEX(Feuil4!$O$2:$O$500,MATCH($A16&amp;D$2,Feuil4!$A$2:$A$500&amp;Feuil4!$B$2:$B$500,0))</f>
        <v xml:space="preserve">       </v>
      </c>
      <c r="E16" s="3" t="str">
        <f t="array" aca="1" ref="E16" ca="1">INDEX(Feuil4!$O$2:$O$500,MATCH($A16&amp;E$2,Feuil4!$A$2:$A$500&amp;Feuil4!$B$2:$B$500,0))</f>
        <v xml:space="preserve">       </v>
      </c>
      <c r="F16" s="3" t="str">
        <f t="array" aca="1" ref="F16" ca="1">INDEX(Feuil4!$O$2:$O$500,MATCH($A16&amp;F$2,Feuil4!$A$2:$A$500&amp;Feuil4!$B$2:$B$500,0))</f>
        <v xml:space="preserve">       </v>
      </c>
      <c r="G16" s="3" t="str">
        <f t="array" aca="1" ref="G16" ca="1">INDEX(Feuil4!$O$2:$O$500,MATCH($A16&amp;G$2,Feuil4!$A$2:$A$500&amp;Feuil4!$B$2:$B$500,0))</f>
        <v xml:space="preserve">       </v>
      </c>
      <c r="H16" s="3" t="str">
        <f t="array" aca="1" ref="H16" ca="1">INDEX(Feuil4!$O$2:$O$500,MATCH($A16&amp;H$2,Feuil4!$A$2:$A$500&amp;Feuil4!$B$2:$B$500,0))</f>
        <v xml:space="preserve">       </v>
      </c>
      <c r="I16" s="3" t="str">
        <f t="array" aca="1" ref="I16" ca="1">INDEX(Feuil4!$O$2:$O$500,MATCH($A16&amp;I$2,Feuil4!$A$2:$A$500&amp;Feuil4!$B$2:$B$500,0))</f>
        <v xml:space="preserve">       </v>
      </c>
      <c r="J16" s="3" t="str">
        <f t="array" aca="1" ref="J16" ca="1">INDEX(Feuil4!$O$2:$O$500,MATCH($A16&amp;J$2,Feuil4!$A$2:$A$500&amp;Feuil4!$B$2:$B$500,0))</f>
        <v xml:space="preserve">       </v>
      </c>
      <c r="K16" s="3" t="str">
        <f t="array" aca="1" ref="K16" ca="1">INDEX(Feuil4!$O$2:$O$500,MATCH($A16&amp;K$2,Feuil4!$A$2:$A$500&amp;Feuil4!$B$2:$B$500,0))</f>
        <v xml:space="preserve">       </v>
      </c>
      <c r="L16" s="3" t="str">
        <f t="array" aca="1" ref="L16" ca="1">INDEX(Feuil4!$O$2:$O$500,MATCH($A16&amp;L$2,Feuil4!$A$2:$A$500&amp;Feuil4!$B$2:$B$500,0))</f>
        <v xml:space="preserve">       </v>
      </c>
      <c r="M16" s="3" t="str">
        <f t="array" aca="1" ref="M16" ca="1">INDEX(Feuil4!$O$2:$O$500,MATCH($A16&amp;M$2,Feuil4!$A$2:$A$500&amp;Feuil4!$B$2:$B$500,0))</f>
        <v xml:space="preserve">       </v>
      </c>
      <c r="N16" s="3" t="str">
        <f t="array" aca="1" ref="N16" ca="1">INDEX(Feuil4!$O$2:$O$500,MATCH($A16&amp;N$2,Feuil4!$A$2:$A$500&amp;Feuil4!$B$2:$B$500,0))</f>
        <v xml:space="preserve">       </v>
      </c>
      <c r="O16" s="3" t="str">
        <f t="array" aca="1" ref="O16" ca="1">INDEX(Feuil4!$O$2:$O$500,MATCH($A16&amp;O$2,Feuil4!$A$2:$A$500&amp;Feuil4!$B$2:$B$500,0))</f>
        <v xml:space="preserve">       </v>
      </c>
      <c r="P16" s="3" t="str">
        <f t="array" aca="1" ref="P16" ca="1">INDEX(Feuil4!$O$2:$O$500,MATCH($A16&amp;P$2,Feuil4!$A$2:$A$500&amp;Feuil4!$B$2:$B$500,0))</f>
        <v xml:space="preserve">       </v>
      </c>
      <c r="Q16" s="3" t="str">
        <f t="array" aca="1" ref="Q16" ca="1">INDEX(Feuil4!$O$2:$O$500,MATCH($A16&amp;Q$2,Feuil4!$A$2:$A$500&amp;Feuil4!$B$2:$B$500,0))</f>
        <v xml:space="preserve">       </v>
      </c>
      <c r="R16" s="3" t="str">
        <f t="array" aca="1" ref="R16" ca="1">INDEX(Feuil4!$O$2:$O$500,MATCH($A16&amp;R$2,Feuil4!$A$2:$A$500&amp;Feuil4!$B$2:$B$500,0))</f>
        <v xml:space="preserve">       </v>
      </c>
      <c r="S16" s="3" t="str">
        <f t="array" aca="1" ref="S16" ca="1">INDEX(Feuil4!$O$2:$O$500,MATCH($A16&amp;S$2,Feuil4!$A$2:$A$500&amp;Feuil4!$B$2:$B$500,0))</f>
        <v xml:space="preserve">       </v>
      </c>
      <c r="T16" s="3" t="str">
        <f t="array" aca="1" ref="T16" ca="1">INDEX(Feuil4!$O$2:$O$500,MATCH($A16&amp;T$2,Feuil4!$A$2:$A$500&amp;Feuil4!$B$2:$B$500,0))</f>
        <v xml:space="preserve">       </v>
      </c>
      <c r="U16" s="3" t="str">
        <f t="array" aca="1" ref="U16" ca="1">INDEX(Feuil4!$O$2:$O$500,MATCH($A16&amp;U$2,Feuil4!$A$2:$A$500&amp;Feuil4!$B$2:$B$500,0))</f>
        <v xml:space="preserve">       </v>
      </c>
      <c r="V16" s="3" t="str">
        <f t="array" aca="1" ref="V16" ca="1">INDEX(Feuil4!$O$2:$O$500,MATCH($A16&amp;V$2,Feuil4!$A$2:$A$500&amp;Feuil4!$B$2:$B$500,0))</f>
        <v xml:space="preserve">       </v>
      </c>
      <c r="W16" s="3" t="str">
        <f t="array" aca="1" ref="W16" ca="1">INDEX(Feuil4!$O$2:$O$500,MATCH($A16&amp;W$2,Feuil4!$A$2:$A$500&amp;Feuil4!$B$2:$B$500,0))</f>
        <v xml:space="preserve">       </v>
      </c>
      <c r="X16" s="3" t="str">
        <f t="array" aca="1" ref="X16" ca="1">INDEX(Feuil4!$O$2:$O$500,MATCH($A16&amp;X$2,Feuil4!$A$2:$A$500&amp;Feuil4!$B$2:$B$500,0))</f>
        <v xml:space="preserve">       </v>
      </c>
      <c r="Y16" s="3" t="str">
        <f t="array" aca="1" ref="Y16" ca="1">INDEX(Feuil4!$O$2:$O$500,MATCH($A16&amp;Y$2,Feuil4!$A$2:$A$500&amp;Feuil4!$B$2:$B$500,0))</f>
        <v xml:space="preserve">       </v>
      </c>
      <c r="Z16" s="3" t="str">
        <f t="array" aca="1" ref="Z16" ca="1">INDEX(Feuil4!$O$2:$O$500,MATCH($A16&amp;Z$2,Feuil4!$A$2:$A$500&amp;Feuil4!$B$2:$B$500,0))</f>
        <v xml:space="preserve">       </v>
      </c>
      <c r="AA16" s="3" t="str">
        <f t="array" aca="1" ref="AA16" ca="1">INDEX(Feuil4!$O$2:$O$500,MATCH($A16&amp;AA$2,Feuil4!$A$2:$A$500&amp;Feuil4!$B$2:$B$500,0))</f>
        <v xml:space="preserve">       </v>
      </c>
      <c r="AB16" s="3" t="str">
        <f t="array" aca="1" ref="AB16" ca="1">INDEX(Feuil4!$O$2:$O$500,MATCH($A16&amp;AB$2,Feuil4!$A$2:$A$500&amp;Feuil4!$B$2:$B$500,0))</f>
        <v xml:space="preserve">       </v>
      </c>
      <c r="AC16" s="3" t="str">
        <f t="array" aca="1" ref="AC16" ca="1">INDEX(Feuil4!$O$2:$O$500,MATCH($A16&amp;AC$2,Feuil4!$A$2:$A$500&amp;Feuil4!$B$2:$B$500,0))</f>
        <v xml:space="preserve">       </v>
      </c>
      <c r="AD16" s="3" t="str">
        <f t="array" aca="1" ref="AD16" ca="1">INDEX(Feuil4!$O$2:$O$500,MATCH($A16&amp;AD$2,Feuil4!$A$2:$A$500&amp;Feuil4!$B$2:$B$500,0))</f>
        <v xml:space="preserve">       </v>
      </c>
    </row>
    <row r="17" spans="1:30">
      <c r="A17" s="1" t="s">
        <v>59</v>
      </c>
      <c r="B17" s="3" t="str">
        <f t="array" aca="1" ref="B17" ca="1">INDEX(Feuil4!$O$2:$O$500,MATCH($A17&amp;B$2,Feuil4!$A$2:$A$500&amp;Feuil4!$B$2:$B$500,0))</f>
        <v xml:space="preserve">       </v>
      </c>
      <c r="C17" s="3" t="str">
        <f t="array" aca="1" ref="C17" ca="1">INDEX(Feuil4!$O$2:$O$500,MATCH($A17&amp;C$2,Feuil4!$A$2:$A$500&amp;Feuil4!$B$2:$B$500,0))</f>
        <v xml:space="preserve">       </v>
      </c>
      <c r="D17" s="3" t="str">
        <f t="array" aca="1" ref="D17" ca="1">INDEX(Feuil4!$O$2:$O$500,MATCH($A17&amp;D$2,Feuil4!$A$2:$A$500&amp;Feuil4!$B$2:$B$500,0))</f>
        <v xml:space="preserve">       </v>
      </c>
      <c r="E17" s="3" t="str">
        <f t="array" aca="1" ref="E17" ca="1">INDEX(Feuil4!$O$2:$O$500,MATCH($A17&amp;E$2,Feuil4!$A$2:$A$500&amp;Feuil4!$B$2:$B$500,0))</f>
        <v xml:space="preserve">       </v>
      </c>
      <c r="F17" s="3" t="str">
        <f t="array" aca="1" ref="F17" ca="1">INDEX(Feuil4!$O$2:$O$500,MATCH($A17&amp;F$2,Feuil4!$A$2:$A$500&amp;Feuil4!$B$2:$B$500,0))</f>
        <v xml:space="preserve">       </v>
      </c>
      <c r="G17" s="3" t="str">
        <f t="array" aca="1" ref="G17" ca="1">INDEX(Feuil4!$O$2:$O$500,MATCH($A17&amp;G$2,Feuil4!$A$2:$A$500&amp;Feuil4!$B$2:$B$500,0))</f>
        <v xml:space="preserve">       </v>
      </c>
      <c r="H17" s="3" t="str">
        <f t="array" aca="1" ref="H17" ca="1">INDEX(Feuil4!$O$2:$O$500,MATCH($A17&amp;H$2,Feuil4!$A$2:$A$500&amp;Feuil4!$B$2:$B$500,0))</f>
        <v xml:space="preserve">       </v>
      </c>
      <c r="I17" s="3" t="str">
        <f t="array" aca="1" ref="I17" ca="1">INDEX(Feuil4!$O$2:$O$500,MATCH($A17&amp;I$2,Feuil4!$A$2:$A$500&amp;Feuil4!$B$2:$B$500,0))</f>
        <v xml:space="preserve">       </v>
      </c>
      <c r="J17" s="3" t="str">
        <f t="array" aca="1" ref="J17" ca="1">INDEX(Feuil4!$O$2:$O$500,MATCH($A17&amp;J$2,Feuil4!$A$2:$A$500&amp;Feuil4!$B$2:$B$500,0))</f>
        <v xml:space="preserve">       </v>
      </c>
      <c r="K17" s="3" t="str">
        <f t="array" aca="1" ref="K17" ca="1">INDEX(Feuil4!$O$2:$O$500,MATCH($A17&amp;K$2,Feuil4!$A$2:$A$500&amp;Feuil4!$B$2:$B$500,0))</f>
        <v xml:space="preserve">       </v>
      </c>
      <c r="L17" s="3" t="str">
        <f t="array" aca="1" ref="L17" ca="1">INDEX(Feuil4!$O$2:$O$500,MATCH($A17&amp;L$2,Feuil4!$A$2:$A$500&amp;Feuil4!$B$2:$B$500,0))</f>
        <v xml:space="preserve">       </v>
      </c>
      <c r="M17" s="3" t="str">
        <f t="array" aca="1" ref="M17" ca="1">INDEX(Feuil4!$O$2:$O$500,MATCH($A17&amp;M$2,Feuil4!$A$2:$A$500&amp;Feuil4!$B$2:$B$500,0))</f>
        <v xml:space="preserve">       </v>
      </c>
      <c r="N17" s="3" t="str">
        <f t="array" aca="1" ref="N17" ca="1">INDEX(Feuil4!$O$2:$O$500,MATCH($A17&amp;N$2,Feuil4!$A$2:$A$500&amp;Feuil4!$B$2:$B$500,0))</f>
        <v xml:space="preserve">       </v>
      </c>
      <c r="O17" s="3" t="str">
        <f t="array" aca="1" ref="O17" ca="1">INDEX(Feuil4!$O$2:$O$500,MATCH($A17&amp;O$2,Feuil4!$A$2:$A$500&amp;Feuil4!$B$2:$B$500,0))</f>
        <v xml:space="preserve">       </v>
      </c>
      <c r="P17" s="3" t="str">
        <f t="array" aca="1" ref="P17" ca="1">INDEX(Feuil4!$O$2:$O$500,MATCH($A17&amp;P$2,Feuil4!$A$2:$A$500&amp;Feuil4!$B$2:$B$500,0))</f>
        <v xml:space="preserve">       </v>
      </c>
      <c r="Q17" s="3" t="str">
        <f t="array" aca="1" ref="Q17" ca="1">INDEX(Feuil4!$O$2:$O$500,MATCH($A17&amp;Q$2,Feuil4!$A$2:$A$500&amp;Feuil4!$B$2:$B$500,0))</f>
        <v xml:space="preserve">       </v>
      </c>
      <c r="R17" s="3" t="str">
        <f t="array" aca="1" ref="R17" ca="1">INDEX(Feuil4!$O$2:$O$500,MATCH($A17&amp;R$2,Feuil4!$A$2:$A$500&amp;Feuil4!$B$2:$B$500,0))</f>
        <v xml:space="preserve">       </v>
      </c>
      <c r="S17" s="3" t="str">
        <f t="array" aca="1" ref="S17" ca="1">INDEX(Feuil4!$O$2:$O$500,MATCH($A17&amp;S$2,Feuil4!$A$2:$A$500&amp;Feuil4!$B$2:$B$500,0))</f>
        <v xml:space="preserve">       </v>
      </c>
      <c r="T17" s="3" t="str">
        <f t="array" aca="1" ref="T17" ca="1">INDEX(Feuil4!$O$2:$O$500,MATCH($A17&amp;T$2,Feuil4!$A$2:$A$500&amp;Feuil4!$B$2:$B$500,0))</f>
        <v xml:space="preserve">       </v>
      </c>
      <c r="U17" s="3" t="str">
        <f t="array" aca="1" ref="U17" ca="1">INDEX(Feuil4!$O$2:$O$500,MATCH($A17&amp;U$2,Feuil4!$A$2:$A$500&amp;Feuil4!$B$2:$B$500,0))</f>
        <v xml:space="preserve">       </v>
      </c>
      <c r="V17" s="3" t="str">
        <f t="array" aca="1" ref="V17" ca="1">INDEX(Feuil4!$O$2:$O$500,MATCH($A17&amp;V$2,Feuil4!$A$2:$A$500&amp;Feuil4!$B$2:$B$500,0))</f>
        <v xml:space="preserve">       </v>
      </c>
      <c r="W17" s="3" t="str">
        <f t="array" aca="1" ref="W17" ca="1">INDEX(Feuil4!$O$2:$O$500,MATCH($A17&amp;W$2,Feuil4!$A$2:$A$500&amp;Feuil4!$B$2:$B$500,0))</f>
        <v xml:space="preserve">       </v>
      </c>
      <c r="X17" s="3" t="str">
        <f t="array" aca="1" ref="X17" ca="1">INDEX(Feuil4!$O$2:$O$500,MATCH($A17&amp;X$2,Feuil4!$A$2:$A$500&amp;Feuil4!$B$2:$B$500,0))</f>
        <v xml:space="preserve">       </v>
      </c>
      <c r="Y17" s="3" t="str">
        <f t="array" aca="1" ref="Y17" ca="1">INDEX(Feuil4!$O$2:$O$500,MATCH($A17&amp;Y$2,Feuil4!$A$2:$A$500&amp;Feuil4!$B$2:$B$500,0))</f>
        <v xml:space="preserve">       </v>
      </c>
      <c r="Z17" s="3" t="str">
        <f t="array" aca="1" ref="Z17" ca="1">INDEX(Feuil4!$O$2:$O$500,MATCH($A17&amp;Z$2,Feuil4!$A$2:$A$500&amp;Feuil4!$B$2:$B$500,0))</f>
        <v xml:space="preserve">       </v>
      </c>
      <c r="AA17" s="3" t="str">
        <f t="array" aca="1" ref="AA17" ca="1">INDEX(Feuil4!$O$2:$O$500,MATCH($A17&amp;AA$2,Feuil4!$A$2:$A$500&amp;Feuil4!$B$2:$B$500,0))</f>
        <v xml:space="preserve">       </v>
      </c>
      <c r="AB17" s="3" t="str">
        <f t="array" aca="1" ref="AB17" ca="1">INDEX(Feuil4!$O$2:$O$500,MATCH($A17&amp;AB$2,Feuil4!$A$2:$A$500&amp;Feuil4!$B$2:$B$500,0))</f>
        <v xml:space="preserve">       </v>
      </c>
      <c r="AC17" s="3" t="str">
        <f t="array" aca="1" ref="AC17" ca="1">INDEX(Feuil4!$O$2:$O$500,MATCH($A17&amp;AC$2,Feuil4!$A$2:$A$500&amp;Feuil4!$B$2:$B$500,0))</f>
        <v xml:space="preserve">       </v>
      </c>
      <c r="AD17" s="3" t="str">
        <f t="array" aca="1" ref="AD17" ca="1">INDEX(Feuil4!$O$2:$O$500,MATCH($A17&amp;AD$2,Feuil4!$A$2:$A$500&amp;Feuil4!$B$2:$B$500,0))</f>
        <v xml:space="preserve">       </v>
      </c>
    </row>
    <row r="18" spans="1:30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30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2:30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2:30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2:30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2:30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2:30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2:30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2:30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2:30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2:30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2:30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2:30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2:30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2:30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2:30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2:30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2:30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2:30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2:30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2:30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2:30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2:30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2:30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2:30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2:30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2:30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2:30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2:30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2:30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2:30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2:30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2:30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2:30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2:30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2:30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2:30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2:30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2:30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2:30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2:30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2:30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2:30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2:30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2:30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2:30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2:30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2:30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2:30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2:30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2:30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2:30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2:30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2:30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2:30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2:30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2:30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2:30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2:30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2:30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2:30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2:30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2:30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2:30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2:30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2:30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2:30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2:30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2:30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2:30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2:30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2:30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2:30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2:30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2:30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2:30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2:30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2:30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2:30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2:30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2:30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2:30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2:30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2:30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2:30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2:30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2:30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2:30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2:30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2:30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2:30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2:30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2:30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2:30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2:30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2:30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2:30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2:30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2:30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2:30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2:30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2:30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2:30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2:30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2:30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2:30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2:30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2:30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2:30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2:30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2:30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2:30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2:30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2:30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2:30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2:30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2:30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2:30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2:30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2:30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2:30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2:30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2:30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2:30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2:30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2:30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2:30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2:30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2:30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2:30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2:30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2:30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2:30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2:30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2:30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2:30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2:30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2:30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2:30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2:30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2:30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2:30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2:30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2:30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2:30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2:30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2:30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2:30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2:30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2:30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2:30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2:30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2:30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2:30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2:30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2:30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2:30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2:30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2:30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2:30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2:30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2:30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2:30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2:30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2:30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2:30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2:30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2:30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2:30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2:30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2:30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2:30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2:30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2:30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2:30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2:30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2:30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2:30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2:30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2:30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2:30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2:30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2:30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2:30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2:30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2:30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2:30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2:30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2:30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2:30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2:30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2:30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2:30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2:30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2:30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2:30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2:30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2:30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2:30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2:30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2:30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2:30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2:30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  <row r="240" spans="2:30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</row>
    <row r="241" spans="2:30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</row>
    <row r="242" spans="2:30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</row>
    <row r="243" spans="2:30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</row>
    <row r="244" spans="2:30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</row>
    <row r="245" spans="2:30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</row>
    <row r="246" spans="2:30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</row>
    <row r="247" spans="2:30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</row>
    <row r="248" spans="2:30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</row>
    <row r="249" spans="2:30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2:30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</row>
    <row r="251" spans="2:30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</row>
    <row r="252" spans="2:30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</row>
    <row r="253" spans="2:30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</row>
    <row r="254" spans="2:30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</row>
    <row r="255" spans="2:30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</row>
    <row r="256" spans="2:30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</row>
    <row r="257" spans="2:30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</row>
    <row r="258" spans="2:30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</row>
    <row r="259" spans="2:30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</row>
    <row r="260" spans="2:30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</row>
    <row r="261" spans="2:30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</row>
    <row r="262" spans="2:30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2:30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</row>
    <row r="264" spans="2:30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</row>
    <row r="265" spans="2:30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</row>
    <row r="266" spans="2:30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</row>
    <row r="267" spans="2:30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</row>
    <row r="268" spans="2:30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</row>
    <row r="269" spans="2:30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</row>
    <row r="270" spans="2:30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</row>
    <row r="271" spans="2:30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</row>
    <row r="272" spans="2:30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</row>
    <row r="273" spans="2:30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2:30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</row>
    <row r="275" spans="2:30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</row>
    <row r="276" spans="2:30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</row>
    <row r="277" spans="2:30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</row>
    <row r="278" spans="2:30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</row>
    <row r="279" spans="2:30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</row>
    <row r="280" spans="2:30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</row>
    <row r="281" spans="2:30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</row>
    <row r="282" spans="2:30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</row>
    <row r="283" spans="2:30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</row>
    <row r="284" spans="2:30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2:30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</row>
    <row r="286" spans="2:30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</row>
    <row r="287" spans="2:30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</row>
    <row r="288" spans="2:30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</row>
    <row r="289" spans="2:30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</row>
    <row r="290" spans="2:30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</row>
    <row r="291" spans="2:30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2:30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</row>
    <row r="293" spans="2:30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</row>
    <row r="294" spans="2:30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</row>
    <row r="295" spans="2:30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</row>
    <row r="296" spans="2:30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</row>
    <row r="297" spans="2:30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</row>
    <row r="298" spans="2:30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</row>
    <row r="299" spans="2:30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</row>
    <row r="300" spans="2:30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</row>
    <row r="301" spans="2:30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2:30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</row>
    <row r="303" spans="2:30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</row>
    <row r="304" spans="2:30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</row>
    <row r="305" spans="2:30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</row>
    <row r="306" spans="2:30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</row>
    <row r="307" spans="2:30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</row>
    <row r="308" spans="2:30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</row>
    <row r="309" spans="2:30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</row>
    <row r="310" spans="2:30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</row>
    <row r="311" spans="2:30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</row>
    <row r="312" spans="2:30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</row>
    <row r="313" spans="2:30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</row>
    <row r="314" spans="2:30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2:30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</row>
    <row r="316" spans="2:30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</row>
    <row r="317" spans="2:30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</row>
    <row r="318" spans="2:30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</row>
    <row r="319" spans="2:30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2:30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</row>
    <row r="321" spans="2:30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</row>
    <row r="322" spans="2:30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</row>
    <row r="323" spans="2:30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</row>
    <row r="324" spans="2:30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</row>
    <row r="325" spans="2:30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</row>
    <row r="326" spans="2:30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</row>
    <row r="327" spans="2:30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</row>
    <row r="328" spans="2:30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</row>
    <row r="329" spans="2:30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</row>
    <row r="330" spans="2:30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</row>
    <row r="331" spans="2:30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2:30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</row>
    <row r="333" spans="2:30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</row>
    <row r="334" spans="2:30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</row>
    <row r="335" spans="2:30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</row>
    <row r="336" spans="2:30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</row>
    <row r="337" spans="2:30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</row>
    <row r="338" spans="2:30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</row>
    <row r="339" spans="2:30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</row>
    <row r="340" spans="2:30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</row>
    <row r="341" spans="2:30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</row>
    <row r="342" spans="2:30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</row>
    <row r="343" spans="2:30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</row>
    <row r="344" spans="2:30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</row>
    <row r="345" spans="2:30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</row>
    <row r="346" spans="2:30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</row>
    <row r="347" spans="2:30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</row>
    <row r="348" spans="2:30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</row>
    <row r="349" spans="2:30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</row>
    <row r="350" spans="2:30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</row>
    <row r="351" spans="2:30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2:30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</row>
    <row r="353" spans="2:30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</row>
    <row r="354" spans="2:30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</row>
    <row r="355" spans="2:30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</row>
    <row r="356" spans="2:30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</row>
    <row r="357" spans="2:30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2:30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</row>
    <row r="359" spans="2:30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</row>
    <row r="360" spans="2:30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</row>
    <row r="361" spans="2:30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</row>
    <row r="362" spans="2:30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</row>
    <row r="363" spans="2:30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</row>
    <row r="364" spans="2:30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</row>
    <row r="365" spans="2:30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</row>
    <row r="366" spans="2:30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</row>
    <row r="367" spans="2:30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</row>
    <row r="368" spans="2:30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</row>
    <row r="369" spans="2:30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2:30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spans="2:30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spans="2:30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spans="2:30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spans="2:30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spans="2:30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spans="2:30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spans="2:30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spans="2:30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spans="2:30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spans="2:30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spans="2:30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spans="2:30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spans="2:30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spans="2:30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spans="2:30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spans="2:30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spans="2:30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spans="2:30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spans="2:30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spans="2:30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spans="2:30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spans="2:30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spans="2:30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spans="2:30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spans="2:30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spans="2:30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spans="2:30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spans="2:30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spans="2:30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spans="2:30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spans="2:30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spans="2:30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spans="2:30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spans="2:30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spans="2:30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2:30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spans="2:30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spans="2:30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spans="2:30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spans="2:30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spans="2:30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spans="2:30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spans="2:30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spans="2:30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spans="2:30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spans="2:30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spans="2:30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spans="2:30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spans="2:30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spans="2:30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spans="2:30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spans="2:30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spans="2:30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spans="2:30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spans="2:30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spans="2:30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spans="2:30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spans="2:30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spans="2:30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spans="2:30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spans="2:30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spans="2:30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spans="2:30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spans="2:30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spans="2:30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spans="2:30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spans="2:30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spans="2:30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spans="2:30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spans="2:30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spans="2:30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spans="2:30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spans="2:30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2:30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spans="2:30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spans="2:30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spans="2:30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spans="2:30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spans="2:30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spans="2:30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spans="2:30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spans="2:30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spans="2:30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spans="2:30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spans="2:30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spans="2:30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spans="2:30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2:30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spans="2:30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spans="2:30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spans="2:30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spans="2:30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spans="2:30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spans="2:30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2:30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spans="2:30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spans="2:30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spans="2:30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spans="2:30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spans="2:30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spans="2:30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spans="2:30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spans="2:30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spans="2:30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spans="2:30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spans="2:30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spans="2:30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spans="2:30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spans="2:30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2:30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spans="2:30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spans="2:30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spans="2:30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spans="2:30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spans="2:30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spans="2:30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spans="2:30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spans="2:30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spans="2:30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spans="2:30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2:30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O467"/>
  <sheetViews>
    <sheetView workbookViewId="0">
      <selection activeCell="C3" sqref="C3"/>
    </sheetView>
  </sheetViews>
  <sheetFormatPr baseColWidth="10" defaultRowHeight="14.5"/>
  <cols>
    <col min="6" max="6" width="5.90625" customWidth="1"/>
    <col min="7" max="7" width="6.36328125" customWidth="1"/>
    <col min="8" max="8" width="6.1796875" customWidth="1"/>
    <col min="9" max="9" width="6.26953125" customWidth="1"/>
    <col min="10" max="10" width="6.54296875" customWidth="1"/>
    <col min="11" max="11" width="7.36328125" customWidth="1"/>
    <col min="12" max="13" width="7.453125" customWidth="1"/>
    <col min="14" max="14" width="6" customWidth="1"/>
    <col min="15" max="15" width="41.7265625" customWidth="1"/>
  </cols>
  <sheetData>
    <row r="2" spans="1:15">
      <c r="A2" t="str">
        <f ca="1">OFFSET(Feuil3!$A$3,INT(ROW(A1)/29),,)</f>
        <v>Ville 1</v>
      </c>
      <c r="B2" t="str">
        <f ca="1">OFFSET(Feuil3!$A$2,,COUNTIF(A$2:A2,Feuil4!A2),,)</f>
        <v>Fruit 1</v>
      </c>
      <c r="C2" s="1" t="str">
        <f t="array" aca="1" ref="C2" ca="1">IFERROR(INDEX(vendeur2,,SMALL(IF((bddville=$A2)*(bddfruit=$B2),COLUMN(vendeur2)-2,""),COLUMN(A:A))),"")</f>
        <v>Vendeur 1</v>
      </c>
      <c r="D2" s="1" t="str">
        <f t="array" aca="1" ref="D2" ca="1">IFERROR(INDEX(vendeur2,,SMALL(IF((bddville=$A2)*(bddfruit=$B2),COLUMN(vendeur2)-2,""),COLUMN(B:B))),"")</f>
        <v>Vendeur 4</v>
      </c>
      <c r="E2" s="1" t="str">
        <f t="array" aca="1" ref="E2" ca="1">IFERROR(INDEX(vendeur2,,SMALL(IF((bddville=$A2)*(bddfruit=$B2),COLUMN(vendeur2)-2,""),COLUMN(C:C))),"")</f>
        <v>Vendeur 14</v>
      </c>
      <c r="F2" s="1" t="str">
        <f t="array" aca="1" ref="F2" ca="1">IFERROR(INDEX(vendeur2,,SMALL(IF((bddville=$A2)*(bddfruit=$B2),COLUMN(vendeur2)-2,""),COLUMN(D:D))),"")</f>
        <v/>
      </c>
      <c r="G2" s="1" t="str">
        <f t="array" aca="1" ref="G2" ca="1">IFERROR(INDEX(vendeur2,,SMALL(IF((bddville=$A2)*(bddfruit=$B2),COLUMN(vendeur2)-2,""),COLUMN(E:E))),"")</f>
        <v/>
      </c>
      <c r="H2" s="1" t="str">
        <f t="array" aca="1" ref="H2" ca="1">IFERROR(INDEX(vendeur2,,SMALL(IF((bddville=$A2)*(bddfruit=$B2),COLUMN(vendeur2)-2,""),COLUMN(F:F))),"")</f>
        <v/>
      </c>
      <c r="I2" s="1" t="str">
        <f t="array" aca="1" ref="I2" ca="1">IFERROR(INDEX(vendeur2,,SMALL(IF((bddville=$A2)*(bddfruit=$B2),COLUMN(vendeur2)-2,""),COLUMN(G:G))),"")</f>
        <v/>
      </c>
      <c r="J2" s="1" t="str">
        <f t="array" aca="1" ref="J2" ca="1">IFERROR(INDEX(vendeur2,,SMALL(IF((bddville=$A2)*(bddfruit=$B2),COLUMN(vendeur2)-2,""),COLUMN(H:H))),"")</f>
        <v/>
      </c>
      <c r="K2" s="1" t="str">
        <f t="array" aca="1" ref="K2" ca="1">IFERROR(INDEX(vendeur2,,SMALL(IF((bddville=$A2)*(bddfruit=$B2),COLUMN(vendeur2)-2,""),COLUMN(I:I))),"")</f>
        <v/>
      </c>
      <c r="L2" s="1" t="str">
        <f t="array" aca="1" ref="L2" ca="1">IFERROR(INDEX(vendeur2,,SMALL(IF((bddville=$A2)*(bddfruit=$B2),COLUMN(vendeur2)-2,""),COLUMN(J:J))),"")</f>
        <v/>
      </c>
      <c r="M2" s="1" t="str">
        <f t="array" aca="1" ref="M2" ca="1">IFERROR(INDEX(vendeur2,,SMALL(IF((bddville=$A2)*(bddfruit=$B2),COLUMN(vendeur2)-2,""),COLUMN(K:K))),"")</f>
        <v/>
      </c>
      <c r="N2" s="1" t="str">
        <f t="array" aca="1" ref="N2" ca="1">IFERROR(INDEX(vendeur2,,SMALL(IF((bddville=$A2)*(bddfruit=$B2),COLUMN(vendeur2)-2,""),COLUMN(L:L))),"")</f>
        <v/>
      </c>
      <c r="O2" s="2" t="str">
        <f ca="1">C2&amp;" "&amp;D2&amp;" "&amp;E2&amp;" "&amp;F2&amp;" "&amp;I2&amp;" "&amp;J2&amp;" "&amp;K2&amp;" "&amp;L2</f>
        <v xml:space="preserve">Vendeur 1 Vendeur 4 Vendeur 14     </v>
      </c>
    </row>
    <row r="3" spans="1:15">
      <c r="A3" t="str">
        <f ca="1">OFFSET(Feuil3!$A$3,INT(ROW(A2)/29),,)</f>
        <v>Ville 1</v>
      </c>
      <c r="B3" t="str">
        <f ca="1">OFFSET(Feuil3!$A$2,,COUNTIF(A$2:A3,Feuil4!A3),,)</f>
        <v>Fruit 2</v>
      </c>
      <c r="C3" s="1" t="str">
        <f t="array" aca="1" ref="C3" ca="1">IFERROR(INDEX(vendeur2,,SMALL(IF((bddville=$A3)*(bddfruit=$B3),COLUMN(vendeur2)-2,""),COLUMN(A:A))),"")</f>
        <v>Vendeur 6</v>
      </c>
      <c r="D3" s="1" t="str">
        <f t="array" aca="1" ref="D3" ca="1">IFERROR(INDEX(vendeur2,,SMALL(IF((bddville=$A3)*(bddfruit=$B3),COLUMN(vendeur2)-2,""),COLUMN(B:B))),"")</f>
        <v>Vendeur 11</v>
      </c>
      <c r="E3" s="1" t="str">
        <f t="array" aca="1" ref="E3" ca="1">IFERROR(INDEX(vendeur2,,SMALL(IF((bddville=$A3)*(bddfruit=$B3),COLUMN(vendeur2)-2,""),COLUMN(C:C))),"")</f>
        <v>Vendeur 15</v>
      </c>
      <c r="F3" s="1" t="str">
        <f t="array" aca="1" ref="F3" ca="1">IFERROR(INDEX(vendeur2,,SMALL(IF((bddville=$A3)*(bddfruit=$B3),COLUMN(vendeur2)-2,""),COLUMN(D:D))),"")</f>
        <v/>
      </c>
      <c r="G3" s="1" t="str">
        <f t="array" aca="1" ref="G3" ca="1">IFERROR(INDEX(vendeur2,,SMALL(IF((bddville=$A3)*(bddfruit=$B3),COLUMN(vendeur2)-2,""),COLUMN(E:E))),"")</f>
        <v/>
      </c>
      <c r="H3" s="1" t="str">
        <f t="array" aca="1" ref="H3" ca="1">IFERROR(INDEX(vendeur2,,SMALL(IF((bddville=$A3)*(bddfruit=$B3),COLUMN(vendeur2)-2,""),COLUMN(F:F))),"")</f>
        <v/>
      </c>
      <c r="I3" s="1" t="str">
        <f t="array" aca="1" ref="I3" ca="1">IFERROR(INDEX(vendeur2,,SMALL(IF((bddville=$A3)*(bddfruit=$B3),COLUMN(vendeur2)-2,""),COLUMN(G:G))),"")</f>
        <v/>
      </c>
      <c r="J3" s="1" t="str">
        <f t="array" aca="1" ref="J3" ca="1">IFERROR(INDEX(vendeur2,,SMALL(IF((bddville=$A3)*(bddfruit=$B3),COLUMN(vendeur2)-2,""),COLUMN(H:H))),"")</f>
        <v/>
      </c>
      <c r="K3" s="1" t="str">
        <f t="array" aca="1" ref="K3" ca="1">IFERROR(INDEX(vendeur2,,SMALL(IF((bddville=$A3)*(bddfruit=$B3),COLUMN(vendeur2)-2,""),COLUMN(I:I))),"")</f>
        <v/>
      </c>
      <c r="L3" s="1" t="str">
        <f t="array" aca="1" ref="L3" ca="1">IFERROR(INDEX(vendeur2,,SMALL(IF((bddville=$A3)*(bddfruit=$B3),COLUMN(vendeur2)-2,""),COLUMN(J:J))),"")</f>
        <v/>
      </c>
      <c r="M3" s="1" t="str">
        <f t="array" aca="1" ref="M3" ca="1">IFERROR(INDEX(vendeur2,,SMALL(IF((bddville=$A3)*(bddfruit=$B3),COLUMN(vendeur2)-2,""),COLUMN(K:K))),"")</f>
        <v/>
      </c>
      <c r="N3" s="1" t="str">
        <f t="array" aca="1" ref="N3" ca="1">IFERROR(INDEX(vendeur2,,SMALL(IF((bddville=$A3)*(bddfruit=$B3),COLUMN(vendeur2)-2,""),COLUMN(L:L))),"")</f>
        <v/>
      </c>
      <c r="O3" s="2" t="str">
        <f ca="1">C3&amp;" "&amp;D3&amp;" "&amp;E3&amp;" "&amp;F3&amp;" "&amp;I3&amp;" "&amp;J3&amp;" "&amp;K3&amp;" "&amp;L3</f>
        <v xml:space="preserve">Vendeur 6 Vendeur 11 Vendeur 15     </v>
      </c>
    </row>
    <row r="4" spans="1:15">
      <c r="A4" t="str">
        <f ca="1">OFFSET(Feuil3!$A$3,INT(ROW(A3)/29),,)</f>
        <v>Ville 1</v>
      </c>
      <c r="B4" t="str">
        <f ca="1">OFFSET(Feuil3!$A$2,,COUNTIF(A$2:A4,Feuil4!A4),,)</f>
        <v>Fruit 3</v>
      </c>
      <c r="C4" s="1" t="str">
        <f t="array" aca="1" ref="C4" ca="1">IFERROR(INDEX(vendeur2,,SMALL(IF((bddville=$A4)*(bddfruit=$B4),COLUMN(vendeur2)-2,""),COLUMN(A:A))),"")</f>
        <v>Vendeur 7</v>
      </c>
      <c r="D4" s="1" t="str">
        <f t="array" aca="1" ref="D4" ca="1">IFERROR(INDEX(vendeur2,,SMALL(IF((bddville=$A4)*(bddfruit=$B4),COLUMN(vendeur2)-2,""),COLUMN(B:B))),"")</f>
        <v/>
      </c>
      <c r="E4" s="1" t="str">
        <f t="array" aca="1" ref="E4" ca="1">IFERROR(INDEX(vendeur2,,SMALL(IF((bddville=$A4)*(bddfruit=$B4),COLUMN(vendeur2)-2,""),COLUMN(C:C))),"")</f>
        <v/>
      </c>
      <c r="F4" s="1" t="str">
        <f t="array" aca="1" ref="F4" ca="1">IFERROR(INDEX(vendeur2,,SMALL(IF((bddville=$A4)*(bddfruit=$B4),COLUMN(vendeur2)-2,""),COLUMN(D:D))),"")</f>
        <v/>
      </c>
      <c r="G4" s="1" t="str">
        <f t="array" aca="1" ref="G4" ca="1">IFERROR(INDEX(vendeur2,,SMALL(IF((bddville=$A4)*(bddfruit=$B4),COLUMN(vendeur2)-2,""),COLUMN(E:E))),"")</f>
        <v/>
      </c>
      <c r="H4" s="1" t="str">
        <f t="array" aca="1" ref="H4" ca="1">IFERROR(INDEX(vendeur2,,SMALL(IF((bddville=$A4)*(bddfruit=$B4),COLUMN(vendeur2)-2,""),COLUMN(F:F))),"")</f>
        <v/>
      </c>
      <c r="I4" s="1" t="str">
        <f t="array" aca="1" ref="I4" ca="1">IFERROR(INDEX(vendeur2,,SMALL(IF((bddville=$A4)*(bddfruit=$B4),COLUMN(vendeur2)-2,""),COLUMN(G:G))),"")</f>
        <v/>
      </c>
      <c r="J4" s="1" t="str">
        <f t="array" aca="1" ref="J4" ca="1">IFERROR(INDEX(vendeur2,,SMALL(IF((bddville=$A4)*(bddfruit=$B4),COLUMN(vendeur2)-2,""),COLUMN(H:H))),"")</f>
        <v/>
      </c>
      <c r="K4" s="1" t="str">
        <f t="array" aca="1" ref="K4" ca="1">IFERROR(INDEX(vendeur2,,SMALL(IF((bddville=$A4)*(bddfruit=$B4),COLUMN(vendeur2)-2,""),COLUMN(I:I))),"")</f>
        <v/>
      </c>
      <c r="L4" s="1" t="str">
        <f t="array" aca="1" ref="L4" ca="1">IFERROR(INDEX(vendeur2,,SMALL(IF((bddville=$A4)*(bddfruit=$B4),COLUMN(vendeur2)-2,""),COLUMN(J:J))),"")</f>
        <v/>
      </c>
      <c r="M4" s="1" t="str">
        <f t="array" aca="1" ref="M4" ca="1">IFERROR(INDEX(vendeur2,,SMALL(IF((bddville=$A4)*(bddfruit=$B4),COLUMN(vendeur2)-2,""),COLUMN(K:K))),"")</f>
        <v/>
      </c>
      <c r="N4" s="1" t="str">
        <f t="array" aca="1" ref="N4" ca="1">IFERROR(INDEX(vendeur2,,SMALL(IF((bddville=$A4)*(bddfruit=$B4),COLUMN(vendeur2)-2,""),COLUMN(L:L))),"")</f>
        <v/>
      </c>
      <c r="O4" s="2" t="str">
        <f t="shared" ref="O4:O67" ca="1" si="0">C4&amp;" "&amp;D4&amp;" "&amp;E4&amp;" "&amp;F4&amp;" "&amp;I4&amp;" "&amp;J4&amp;" "&amp;K4&amp;" "&amp;L4</f>
        <v xml:space="preserve">Vendeur 7       </v>
      </c>
    </row>
    <row r="5" spans="1:15">
      <c r="A5" t="str">
        <f ca="1">OFFSET(Feuil3!$A$3,INT(ROW(A4)/29),,)</f>
        <v>Ville 1</v>
      </c>
      <c r="B5" t="str">
        <f ca="1">OFFSET(Feuil3!$A$2,,COUNTIF(A$2:A5,Feuil4!A5),,)</f>
        <v>Fruit 4</v>
      </c>
      <c r="C5" s="1" t="str">
        <f t="array" aca="1" ref="C5" ca="1">IFERROR(INDEX(vendeur2,,SMALL(IF((bddville=$A5)*(bddfruit=$B5),COLUMN(vendeur2)-2,""),COLUMN(A:A))),"")</f>
        <v/>
      </c>
      <c r="D5" s="1" t="str">
        <f t="array" aca="1" ref="D5" ca="1">IFERROR(INDEX(vendeur2,,SMALL(IF((bddville=$A5)*(bddfruit=$B5),COLUMN(vendeur2)-2,""),COLUMN(B:B))),"")</f>
        <v/>
      </c>
      <c r="E5" s="1" t="str">
        <f t="array" aca="1" ref="E5" ca="1">IFERROR(INDEX(vendeur2,,SMALL(IF((bddville=$A5)*(bddfruit=$B5),COLUMN(vendeur2)-2,""),COLUMN(C:C))),"")</f>
        <v/>
      </c>
      <c r="F5" s="1" t="str">
        <f t="array" aca="1" ref="F5" ca="1">IFERROR(INDEX(vendeur2,,SMALL(IF((bddville=$A5)*(bddfruit=$B5),COLUMN(vendeur2)-2,""),COLUMN(D:D))),"")</f>
        <v/>
      </c>
      <c r="G5" s="1" t="str">
        <f t="array" aca="1" ref="G5" ca="1">IFERROR(INDEX(vendeur2,,SMALL(IF((bddville=$A5)*(bddfruit=$B5),COLUMN(vendeur2)-2,""),COLUMN(E:E))),"")</f>
        <v/>
      </c>
      <c r="H5" s="1" t="str">
        <f t="array" aca="1" ref="H5" ca="1">IFERROR(INDEX(vendeur2,,SMALL(IF((bddville=$A5)*(bddfruit=$B5),COLUMN(vendeur2)-2,""),COLUMN(F:F))),"")</f>
        <v/>
      </c>
      <c r="I5" s="1" t="str">
        <f t="array" aca="1" ref="I5" ca="1">IFERROR(INDEX(vendeur2,,SMALL(IF((bddville=$A5)*(bddfruit=$B5),COLUMN(vendeur2)-2,""),COLUMN(G:G))),"")</f>
        <v/>
      </c>
      <c r="J5" s="1" t="str">
        <f t="array" aca="1" ref="J5" ca="1">IFERROR(INDEX(vendeur2,,SMALL(IF((bddville=$A5)*(bddfruit=$B5),COLUMN(vendeur2)-2,""),COLUMN(H:H))),"")</f>
        <v/>
      </c>
      <c r="K5" s="1" t="str">
        <f t="array" aca="1" ref="K5" ca="1">IFERROR(INDEX(vendeur2,,SMALL(IF((bddville=$A5)*(bddfruit=$B5),COLUMN(vendeur2)-2,""),COLUMN(I:I))),"")</f>
        <v/>
      </c>
      <c r="L5" s="1" t="str">
        <f t="array" aca="1" ref="L5" ca="1">IFERROR(INDEX(vendeur2,,SMALL(IF((bddville=$A5)*(bddfruit=$B5),COLUMN(vendeur2)-2,""),COLUMN(J:J))),"")</f>
        <v/>
      </c>
      <c r="M5" s="1" t="str">
        <f t="array" aca="1" ref="M5" ca="1">IFERROR(INDEX(vendeur2,,SMALL(IF((bddville=$A5)*(bddfruit=$B5),COLUMN(vendeur2)-2,""),COLUMN(K:K))),"")</f>
        <v/>
      </c>
      <c r="N5" s="1" t="str">
        <f t="array" aca="1" ref="N5" ca="1">IFERROR(INDEX(vendeur2,,SMALL(IF((bddville=$A5)*(bddfruit=$B5),COLUMN(vendeur2)-2,""),COLUMN(L:L))),"")</f>
        <v/>
      </c>
      <c r="O5" s="2" t="str">
        <f t="shared" ca="1" si="0"/>
        <v xml:space="preserve">       </v>
      </c>
    </row>
    <row r="6" spans="1:15">
      <c r="A6" t="str">
        <f ca="1">OFFSET(Feuil3!$A$3,INT(ROW(A5)/29),,)</f>
        <v>Ville 1</v>
      </c>
      <c r="B6" t="str">
        <f ca="1">OFFSET(Feuil3!$A$2,,COUNTIF(A$2:A6,Feuil4!A6),,)</f>
        <v>Fruit 5</v>
      </c>
      <c r="C6" s="1" t="str">
        <f t="array" aca="1" ref="C6" ca="1">IFERROR(INDEX(vendeur2,,SMALL(IF((bddville=$A6)*(bddfruit=$B6),COLUMN(vendeur2)-2,""),COLUMN(A:A))),"")</f>
        <v>Vendeur 13</v>
      </c>
      <c r="D6" s="1" t="str">
        <f t="array" aca="1" ref="D6" ca="1">IFERROR(INDEX(vendeur2,,SMALL(IF((bddville=$A6)*(bddfruit=$B6),COLUMN(vendeur2)-2,""),COLUMN(B:B))),"")</f>
        <v/>
      </c>
      <c r="E6" s="1" t="str">
        <f t="array" aca="1" ref="E6" ca="1">IFERROR(INDEX(vendeur2,,SMALL(IF((bddville=$A6)*(bddfruit=$B6),COLUMN(vendeur2)-2,""),COLUMN(C:C))),"")</f>
        <v/>
      </c>
      <c r="F6" s="1" t="str">
        <f t="array" aca="1" ref="F6" ca="1">IFERROR(INDEX(vendeur2,,SMALL(IF((bddville=$A6)*(bddfruit=$B6),COLUMN(vendeur2)-2,""),COLUMN(D:D))),"")</f>
        <v/>
      </c>
      <c r="G6" s="1" t="str">
        <f t="array" aca="1" ref="G6" ca="1">IFERROR(INDEX(vendeur2,,SMALL(IF((bddville=$A6)*(bddfruit=$B6),COLUMN(vendeur2)-2,""),COLUMN(E:E))),"")</f>
        <v/>
      </c>
      <c r="H6" s="1" t="str">
        <f t="array" aca="1" ref="H6" ca="1">IFERROR(INDEX(vendeur2,,SMALL(IF((bddville=$A6)*(bddfruit=$B6),COLUMN(vendeur2)-2,""),COLUMN(F:F))),"")</f>
        <v/>
      </c>
      <c r="I6" s="1" t="str">
        <f t="array" aca="1" ref="I6" ca="1">IFERROR(INDEX(vendeur2,,SMALL(IF((bddville=$A6)*(bddfruit=$B6),COLUMN(vendeur2)-2,""),COLUMN(G:G))),"")</f>
        <v/>
      </c>
      <c r="J6" s="1" t="str">
        <f t="array" aca="1" ref="J6" ca="1">IFERROR(INDEX(vendeur2,,SMALL(IF((bddville=$A6)*(bddfruit=$B6),COLUMN(vendeur2)-2,""),COLUMN(H:H))),"")</f>
        <v/>
      </c>
      <c r="K6" s="1" t="str">
        <f t="array" aca="1" ref="K6" ca="1">IFERROR(INDEX(vendeur2,,SMALL(IF((bddville=$A6)*(bddfruit=$B6),COLUMN(vendeur2)-2,""),COLUMN(I:I))),"")</f>
        <v/>
      </c>
      <c r="L6" s="1" t="str">
        <f t="array" aca="1" ref="L6" ca="1">IFERROR(INDEX(vendeur2,,SMALL(IF((bddville=$A6)*(bddfruit=$B6),COLUMN(vendeur2)-2,""),COLUMN(J:J))),"")</f>
        <v/>
      </c>
      <c r="M6" s="1" t="str">
        <f t="array" aca="1" ref="M6" ca="1">IFERROR(INDEX(vendeur2,,SMALL(IF((bddville=$A6)*(bddfruit=$B6),COLUMN(vendeur2)-2,""),COLUMN(K:K))),"")</f>
        <v/>
      </c>
      <c r="N6" s="1" t="str">
        <f t="array" aca="1" ref="N6" ca="1">IFERROR(INDEX(vendeur2,,SMALL(IF((bddville=$A6)*(bddfruit=$B6),COLUMN(vendeur2)-2,""),COLUMN(L:L))),"")</f>
        <v/>
      </c>
      <c r="O6" s="2" t="str">
        <f t="shared" ca="1" si="0"/>
        <v xml:space="preserve">Vendeur 13       </v>
      </c>
    </row>
    <row r="7" spans="1:15">
      <c r="A7" t="str">
        <f ca="1">OFFSET(Feuil3!$A$3,INT(ROW(A6)/29),,)</f>
        <v>Ville 1</v>
      </c>
      <c r="B7" t="str">
        <f ca="1">OFFSET(Feuil3!$A$2,,COUNTIF(A$2:A7,Feuil4!A7),,)</f>
        <v>Fruit 6</v>
      </c>
      <c r="C7" s="1" t="str">
        <f t="array" aca="1" ref="C7" ca="1">IFERROR(INDEX(vendeur2,,SMALL(IF((bddville=$A7)*(bddfruit=$B7),COLUMN(vendeur2)-2,""),COLUMN(A:A))),"")</f>
        <v/>
      </c>
      <c r="D7" s="1" t="str">
        <f t="array" aca="1" ref="D7" ca="1">IFERROR(INDEX(vendeur2,,SMALL(IF((bddville=$A7)*(bddfruit=$B7),COLUMN(vendeur2)-2,""),COLUMN(B:B))),"")</f>
        <v/>
      </c>
      <c r="E7" s="1" t="str">
        <f t="array" aca="1" ref="E7" ca="1">IFERROR(INDEX(vendeur2,,SMALL(IF((bddville=$A7)*(bddfruit=$B7),COLUMN(vendeur2)-2,""),COLUMN(C:C))),"")</f>
        <v/>
      </c>
      <c r="F7" s="1" t="str">
        <f t="array" aca="1" ref="F7" ca="1">IFERROR(INDEX(vendeur2,,SMALL(IF((bddville=$A7)*(bddfruit=$B7),COLUMN(vendeur2)-2,""),COLUMN(D:D))),"")</f>
        <v/>
      </c>
      <c r="G7" s="1" t="str">
        <f t="array" aca="1" ref="G7" ca="1">IFERROR(INDEX(vendeur2,,SMALL(IF((bddville=$A7)*(bddfruit=$B7),COLUMN(vendeur2)-2,""),COLUMN(E:E))),"")</f>
        <v/>
      </c>
      <c r="H7" s="1" t="str">
        <f t="array" aca="1" ref="H7" ca="1">IFERROR(INDEX(vendeur2,,SMALL(IF((bddville=$A7)*(bddfruit=$B7),COLUMN(vendeur2)-2,""),COLUMN(F:F))),"")</f>
        <v/>
      </c>
      <c r="I7" s="1" t="str">
        <f t="array" aca="1" ref="I7" ca="1">IFERROR(INDEX(vendeur2,,SMALL(IF((bddville=$A7)*(bddfruit=$B7),COLUMN(vendeur2)-2,""),COLUMN(G:G))),"")</f>
        <v/>
      </c>
      <c r="J7" s="1" t="str">
        <f t="array" aca="1" ref="J7" ca="1">IFERROR(INDEX(vendeur2,,SMALL(IF((bddville=$A7)*(bddfruit=$B7),COLUMN(vendeur2)-2,""),COLUMN(H:H))),"")</f>
        <v/>
      </c>
      <c r="K7" s="1" t="str">
        <f t="array" aca="1" ref="K7" ca="1">IFERROR(INDEX(vendeur2,,SMALL(IF((bddville=$A7)*(bddfruit=$B7),COLUMN(vendeur2)-2,""),COLUMN(I:I))),"")</f>
        <v/>
      </c>
      <c r="L7" s="1" t="str">
        <f t="array" aca="1" ref="L7" ca="1">IFERROR(INDEX(vendeur2,,SMALL(IF((bddville=$A7)*(bddfruit=$B7),COLUMN(vendeur2)-2,""),COLUMN(J:J))),"")</f>
        <v/>
      </c>
      <c r="M7" s="1" t="str">
        <f t="array" aca="1" ref="M7" ca="1">IFERROR(INDEX(vendeur2,,SMALL(IF((bddville=$A7)*(bddfruit=$B7),COLUMN(vendeur2)-2,""),COLUMN(K:K))),"")</f>
        <v/>
      </c>
      <c r="N7" s="1" t="str">
        <f t="array" aca="1" ref="N7" ca="1">IFERROR(INDEX(vendeur2,,SMALL(IF((bddville=$A7)*(bddfruit=$B7),COLUMN(vendeur2)-2,""),COLUMN(L:L))),"")</f>
        <v/>
      </c>
      <c r="O7" s="2" t="str">
        <f t="shared" ca="1" si="0"/>
        <v xml:space="preserve">       </v>
      </c>
    </row>
    <row r="8" spans="1:15">
      <c r="A8" t="str">
        <f ca="1">OFFSET(Feuil3!$A$3,INT(ROW(A7)/29),,)</f>
        <v>Ville 1</v>
      </c>
      <c r="B8" t="str">
        <f ca="1">OFFSET(Feuil3!$A$2,,COUNTIF(A$2:A8,Feuil4!A8),,)</f>
        <v>Fruit 7</v>
      </c>
      <c r="C8" s="1" t="str">
        <f t="array" aca="1" ref="C8" ca="1">IFERROR(INDEX(vendeur2,,SMALL(IF((bddville=$A8)*(bddfruit=$B8),COLUMN(vendeur2)-2,""),COLUMN(A:A))),"")</f>
        <v/>
      </c>
      <c r="D8" s="1" t="str">
        <f t="array" aca="1" ref="D8" ca="1">IFERROR(INDEX(vendeur2,,SMALL(IF((bddville=$A8)*(bddfruit=$B8),COLUMN(vendeur2)-2,""),COLUMN(B:B))),"")</f>
        <v/>
      </c>
      <c r="E8" s="1" t="str">
        <f t="array" aca="1" ref="E8" ca="1">IFERROR(INDEX(vendeur2,,SMALL(IF((bddville=$A8)*(bddfruit=$B8),COLUMN(vendeur2)-2,""),COLUMN(C:C))),"")</f>
        <v/>
      </c>
      <c r="F8" s="1" t="str">
        <f t="array" aca="1" ref="F8" ca="1">IFERROR(INDEX(vendeur2,,SMALL(IF((bddville=$A8)*(bddfruit=$B8),COLUMN(vendeur2)-2,""),COLUMN(D:D))),"")</f>
        <v/>
      </c>
      <c r="G8" s="1" t="str">
        <f t="array" aca="1" ref="G8" ca="1">IFERROR(INDEX(vendeur2,,SMALL(IF((bddville=$A8)*(bddfruit=$B8),COLUMN(vendeur2)-2,""),COLUMN(E:E))),"")</f>
        <v/>
      </c>
      <c r="H8" s="1" t="str">
        <f t="array" aca="1" ref="H8" ca="1">IFERROR(INDEX(vendeur2,,SMALL(IF((bddville=$A8)*(bddfruit=$B8),COLUMN(vendeur2)-2,""),COLUMN(F:F))),"")</f>
        <v/>
      </c>
      <c r="I8" s="1" t="str">
        <f t="array" aca="1" ref="I8" ca="1">IFERROR(INDEX(vendeur2,,SMALL(IF((bddville=$A8)*(bddfruit=$B8),COLUMN(vendeur2)-2,""),COLUMN(G:G))),"")</f>
        <v/>
      </c>
      <c r="J8" s="1" t="str">
        <f t="array" aca="1" ref="J8" ca="1">IFERROR(INDEX(vendeur2,,SMALL(IF((bddville=$A8)*(bddfruit=$B8),COLUMN(vendeur2)-2,""),COLUMN(H:H))),"")</f>
        <v/>
      </c>
      <c r="K8" s="1" t="str">
        <f t="array" aca="1" ref="K8" ca="1">IFERROR(INDEX(vendeur2,,SMALL(IF((bddville=$A8)*(bddfruit=$B8),COLUMN(vendeur2)-2,""),COLUMN(I:I))),"")</f>
        <v/>
      </c>
      <c r="L8" s="1" t="str">
        <f t="array" aca="1" ref="L8" ca="1">IFERROR(INDEX(vendeur2,,SMALL(IF((bddville=$A8)*(bddfruit=$B8),COLUMN(vendeur2)-2,""),COLUMN(J:J))),"")</f>
        <v/>
      </c>
      <c r="M8" s="1" t="str">
        <f t="array" aca="1" ref="M8" ca="1">IFERROR(INDEX(vendeur2,,SMALL(IF((bddville=$A8)*(bddfruit=$B8),COLUMN(vendeur2)-2,""),COLUMN(K:K))),"")</f>
        <v/>
      </c>
      <c r="N8" s="1" t="str">
        <f t="array" aca="1" ref="N8" ca="1">IFERROR(INDEX(vendeur2,,SMALL(IF((bddville=$A8)*(bddfruit=$B8),COLUMN(vendeur2)-2,""),COLUMN(L:L))),"")</f>
        <v/>
      </c>
      <c r="O8" s="2" t="str">
        <f t="shared" ca="1" si="0"/>
        <v xml:space="preserve">       </v>
      </c>
    </row>
    <row r="9" spans="1:15">
      <c r="A9" t="str">
        <f ca="1">OFFSET(Feuil3!$A$3,INT(ROW(A8)/29),,)</f>
        <v>Ville 1</v>
      </c>
      <c r="B9" t="str">
        <f ca="1">OFFSET(Feuil3!$A$2,,COUNTIF(A$2:A9,Feuil4!A9),,)</f>
        <v>Fruit 8</v>
      </c>
      <c r="C9" s="1" t="str">
        <f t="array" aca="1" ref="C9" ca="1">IFERROR(INDEX(vendeur2,,SMALL(IF((bddville=$A9)*(bddfruit=$B9),COLUMN(vendeur2)-2,""),COLUMN(A:A))),"")</f>
        <v/>
      </c>
      <c r="D9" s="1" t="str">
        <f t="array" aca="1" ref="D9" ca="1">IFERROR(INDEX(vendeur2,,SMALL(IF((bddville=$A9)*(bddfruit=$B9),COLUMN(vendeur2)-2,""),COLUMN(B:B))),"")</f>
        <v/>
      </c>
      <c r="E9" s="1" t="str">
        <f t="array" aca="1" ref="E9" ca="1">IFERROR(INDEX(vendeur2,,SMALL(IF((bddville=$A9)*(bddfruit=$B9),COLUMN(vendeur2)-2,""),COLUMN(C:C))),"")</f>
        <v/>
      </c>
      <c r="F9" s="1" t="str">
        <f t="array" aca="1" ref="F9" ca="1">IFERROR(INDEX(vendeur2,,SMALL(IF((bddville=$A9)*(bddfruit=$B9),COLUMN(vendeur2)-2,""),COLUMN(D:D))),"")</f>
        <v/>
      </c>
      <c r="G9" s="1" t="str">
        <f t="array" aca="1" ref="G9" ca="1">IFERROR(INDEX(vendeur2,,SMALL(IF((bddville=$A9)*(bddfruit=$B9),COLUMN(vendeur2)-2,""),COLUMN(E:E))),"")</f>
        <v/>
      </c>
      <c r="H9" s="1" t="str">
        <f t="array" aca="1" ref="H9" ca="1">IFERROR(INDEX(vendeur2,,SMALL(IF((bddville=$A9)*(bddfruit=$B9),COLUMN(vendeur2)-2,""),COLUMN(F:F))),"")</f>
        <v/>
      </c>
      <c r="I9" s="1" t="str">
        <f t="array" aca="1" ref="I9" ca="1">IFERROR(INDEX(vendeur2,,SMALL(IF((bddville=$A9)*(bddfruit=$B9),COLUMN(vendeur2)-2,""),COLUMN(G:G))),"")</f>
        <v/>
      </c>
      <c r="J9" s="1" t="str">
        <f t="array" aca="1" ref="J9" ca="1">IFERROR(INDEX(vendeur2,,SMALL(IF((bddville=$A9)*(bddfruit=$B9),COLUMN(vendeur2)-2,""),COLUMN(H:H))),"")</f>
        <v/>
      </c>
      <c r="K9" s="1" t="str">
        <f t="array" aca="1" ref="K9" ca="1">IFERROR(INDEX(vendeur2,,SMALL(IF((bddville=$A9)*(bddfruit=$B9),COLUMN(vendeur2)-2,""),COLUMN(I:I))),"")</f>
        <v/>
      </c>
      <c r="L9" s="1" t="str">
        <f t="array" aca="1" ref="L9" ca="1">IFERROR(INDEX(vendeur2,,SMALL(IF((bddville=$A9)*(bddfruit=$B9),COLUMN(vendeur2)-2,""),COLUMN(J:J))),"")</f>
        <v/>
      </c>
      <c r="M9" s="1" t="str">
        <f t="array" aca="1" ref="M9" ca="1">IFERROR(INDEX(vendeur2,,SMALL(IF((bddville=$A9)*(bddfruit=$B9),COLUMN(vendeur2)-2,""),COLUMN(K:K))),"")</f>
        <v/>
      </c>
      <c r="N9" s="1" t="str">
        <f t="array" aca="1" ref="N9" ca="1">IFERROR(INDEX(vendeur2,,SMALL(IF((bddville=$A9)*(bddfruit=$B9),COLUMN(vendeur2)-2,""),COLUMN(L:L))),"")</f>
        <v/>
      </c>
      <c r="O9" s="2" t="str">
        <f t="shared" ca="1" si="0"/>
        <v xml:space="preserve">       </v>
      </c>
    </row>
    <row r="10" spans="1:15">
      <c r="A10" t="str">
        <f ca="1">OFFSET(Feuil3!$A$3,INT(ROW(A9)/29),,)</f>
        <v>Ville 1</v>
      </c>
      <c r="B10" t="str">
        <f ca="1">OFFSET(Feuil3!$A$2,,COUNTIF(A$2:A10,Feuil4!A10),,)</f>
        <v>Fruit 9</v>
      </c>
      <c r="C10" s="1" t="str">
        <f t="array" aca="1" ref="C10" ca="1">IFERROR(INDEX(vendeur2,,SMALL(IF((bddville=$A10)*(bddfruit=$B10),COLUMN(vendeur2)-2,""),COLUMN(A:A))),"")</f>
        <v/>
      </c>
      <c r="D10" s="1" t="str">
        <f t="array" aca="1" ref="D10" ca="1">IFERROR(INDEX(vendeur2,,SMALL(IF((bddville=$A10)*(bddfruit=$B10),COLUMN(vendeur2)-2,""),COLUMN(B:B))),"")</f>
        <v/>
      </c>
      <c r="E10" s="1" t="str">
        <f t="array" aca="1" ref="E10" ca="1">IFERROR(INDEX(vendeur2,,SMALL(IF((bddville=$A10)*(bddfruit=$B10),COLUMN(vendeur2)-2,""),COLUMN(C:C))),"")</f>
        <v/>
      </c>
      <c r="F10" s="1" t="str">
        <f t="array" aca="1" ref="F10" ca="1">IFERROR(INDEX(vendeur2,,SMALL(IF((bddville=$A10)*(bddfruit=$B10),COLUMN(vendeur2)-2,""),COLUMN(D:D))),"")</f>
        <v/>
      </c>
      <c r="G10" s="1" t="str">
        <f t="array" aca="1" ref="G10" ca="1">IFERROR(INDEX(vendeur2,,SMALL(IF((bddville=$A10)*(bddfruit=$B10),COLUMN(vendeur2)-2,""),COLUMN(E:E))),"")</f>
        <v/>
      </c>
      <c r="H10" s="1" t="str">
        <f t="array" aca="1" ref="H10" ca="1">IFERROR(INDEX(vendeur2,,SMALL(IF((bddville=$A10)*(bddfruit=$B10),COLUMN(vendeur2)-2,""),COLUMN(F:F))),"")</f>
        <v/>
      </c>
      <c r="I10" s="1" t="str">
        <f t="array" aca="1" ref="I10" ca="1">IFERROR(INDEX(vendeur2,,SMALL(IF((bddville=$A10)*(bddfruit=$B10),COLUMN(vendeur2)-2,""),COLUMN(G:G))),"")</f>
        <v/>
      </c>
      <c r="J10" s="1" t="str">
        <f t="array" aca="1" ref="J10" ca="1">IFERROR(INDEX(vendeur2,,SMALL(IF((bddville=$A10)*(bddfruit=$B10),COLUMN(vendeur2)-2,""),COLUMN(H:H))),"")</f>
        <v/>
      </c>
      <c r="K10" s="1" t="str">
        <f t="array" aca="1" ref="K10" ca="1">IFERROR(INDEX(vendeur2,,SMALL(IF((bddville=$A10)*(bddfruit=$B10),COLUMN(vendeur2)-2,""),COLUMN(I:I))),"")</f>
        <v/>
      </c>
      <c r="L10" s="1" t="str">
        <f t="array" aca="1" ref="L10" ca="1">IFERROR(INDEX(vendeur2,,SMALL(IF((bddville=$A10)*(bddfruit=$B10),COLUMN(vendeur2)-2,""),COLUMN(J:J))),"")</f>
        <v/>
      </c>
      <c r="M10" s="1" t="str">
        <f t="array" aca="1" ref="M10" ca="1">IFERROR(INDEX(vendeur2,,SMALL(IF((bddville=$A10)*(bddfruit=$B10),COLUMN(vendeur2)-2,""),COLUMN(K:K))),"")</f>
        <v/>
      </c>
      <c r="N10" s="1" t="str">
        <f t="array" aca="1" ref="N10" ca="1">IFERROR(INDEX(vendeur2,,SMALL(IF((bddville=$A10)*(bddfruit=$B10),COLUMN(vendeur2)-2,""),COLUMN(L:L))),"")</f>
        <v/>
      </c>
      <c r="O10" s="2" t="str">
        <f t="shared" ca="1" si="0"/>
        <v xml:space="preserve">       </v>
      </c>
    </row>
    <row r="11" spans="1:15">
      <c r="A11" t="str">
        <f ca="1">OFFSET(Feuil3!$A$3,INT(ROW(A10)/29),,)</f>
        <v>Ville 1</v>
      </c>
      <c r="B11" t="str">
        <f ca="1">OFFSET(Feuil3!$A$2,,COUNTIF(A$2:A11,Feuil4!A11),,)</f>
        <v>Fruit 10</v>
      </c>
      <c r="C11" s="1" t="str">
        <f t="array" aca="1" ref="C11" ca="1">IFERROR(INDEX(vendeur2,,SMALL(IF((bddville=$A11)*(bddfruit=$B11),COLUMN(vendeur2)-2,""),COLUMN(A:A))),"")</f>
        <v/>
      </c>
      <c r="D11" s="1" t="str">
        <f t="array" aca="1" ref="D11" ca="1">IFERROR(INDEX(vendeur2,,SMALL(IF((bddville=$A11)*(bddfruit=$B11),COLUMN(vendeur2)-2,""),COLUMN(B:B))),"")</f>
        <v/>
      </c>
      <c r="E11" s="1" t="str">
        <f t="array" aca="1" ref="E11" ca="1">IFERROR(INDEX(vendeur2,,SMALL(IF((bddville=$A11)*(bddfruit=$B11),COLUMN(vendeur2)-2,""),COLUMN(C:C))),"")</f>
        <v/>
      </c>
      <c r="F11" s="1" t="str">
        <f t="array" aca="1" ref="F11" ca="1">IFERROR(INDEX(vendeur2,,SMALL(IF((bddville=$A11)*(bddfruit=$B11),COLUMN(vendeur2)-2,""),COLUMN(D:D))),"")</f>
        <v/>
      </c>
      <c r="G11" s="1" t="str">
        <f t="array" aca="1" ref="G11" ca="1">IFERROR(INDEX(vendeur2,,SMALL(IF((bddville=$A11)*(bddfruit=$B11),COLUMN(vendeur2)-2,""),COLUMN(E:E))),"")</f>
        <v/>
      </c>
      <c r="H11" s="1" t="str">
        <f t="array" aca="1" ref="H11" ca="1">IFERROR(INDEX(vendeur2,,SMALL(IF((bddville=$A11)*(bddfruit=$B11),COLUMN(vendeur2)-2,""),COLUMN(F:F))),"")</f>
        <v/>
      </c>
      <c r="I11" s="1" t="str">
        <f t="array" aca="1" ref="I11" ca="1">IFERROR(INDEX(vendeur2,,SMALL(IF((bddville=$A11)*(bddfruit=$B11),COLUMN(vendeur2)-2,""),COLUMN(G:G))),"")</f>
        <v/>
      </c>
      <c r="J11" s="1" t="str">
        <f t="array" aca="1" ref="J11" ca="1">IFERROR(INDEX(vendeur2,,SMALL(IF((bddville=$A11)*(bddfruit=$B11),COLUMN(vendeur2)-2,""),COLUMN(H:H))),"")</f>
        <v/>
      </c>
      <c r="K11" s="1" t="str">
        <f t="array" aca="1" ref="K11" ca="1">IFERROR(INDEX(vendeur2,,SMALL(IF((bddville=$A11)*(bddfruit=$B11),COLUMN(vendeur2)-2,""),COLUMN(I:I))),"")</f>
        <v/>
      </c>
      <c r="L11" s="1" t="str">
        <f t="array" aca="1" ref="L11" ca="1">IFERROR(INDEX(vendeur2,,SMALL(IF((bddville=$A11)*(bddfruit=$B11),COLUMN(vendeur2)-2,""),COLUMN(J:J))),"")</f>
        <v/>
      </c>
      <c r="M11" s="1" t="str">
        <f t="array" aca="1" ref="M11" ca="1">IFERROR(INDEX(vendeur2,,SMALL(IF((bddville=$A11)*(bddfruit=$B11),COLUMN(vendeur2)-2,""),COLUMN(K:K))),"")</f>
        <v/>
      </c>
      <c r="N11" s="1" t="str">
        <f t="array" aca="1" ref="N11" ca="1">IFERROR(INDEX(vendeur2,,SMALL(IF((bddville=$A11)*(bddfruit=$B11),COLUMN(vendeur2)-2,""),COLUMN(L:L))),"")</f>
        <v/>
      </c>
      <c r="O11" s="2" t="str">
        <f t="shared" ca="1" si="0"/>
        <v xml:space="preserve">       </v>
      </c>
    </row>
    <row r="12" spans="1:15">
      <c r="A12" t="str">
        <f ca="1">OFFSET(Feuil3!$A$3,INT(ROW(A11)/29),,)</f>
        <v>Ville 1</v>
      </c>
      <c r="B12" t="str">
        <f ca="1">OFFSET(Feuil3!$A$2,,COUNTIF(A$2:A12,Feuil4!A12),,)</f>
        <v>Fruit 11</v>
      </c>
      <c r="C12" s="1" t="str">
        <f t="array" aca="1" ref="C12" ca="1">IFERROR(INDEX(vendeur2,,SMALL(IF((bddville=$A12)*(bddfruit=$B12),COLUMN(vendeur2)-2,""),COLUMN(A:A))),"")</f>
        <v/>
      </c>
      <c r="D12" s="1" t="str">
        <f t="array" aca="1" ref="D12" ca="1">IFERROR(INDEX(vendeur2,,SMALL(IF((bddville=$A12)*(bddfruit=$B12),COLUMN(vendeur2)-2,""),COLUMN(B:B))),"")</f>
        <v/>
      </c>
      <c r="E12" s="1" t="str">
        <f t="array" aca="1" ref="E12" ca="1">IFERROR(INDEX(vendeur2,,SMALL(IF((bddville=$A12)*(bddfruit=$B12),COLUMN(vendeur2)-2,""),COLUMN(C:C))),"")</f>
        <v/>
      </c>
      <c r="F12" s="1" t="str">
        <f t="array" aca="1" ref="F12" ca="1">IFERROR(INDEX(vendeur2,,SMALL(IF((bddville=$A12)*(bddfruit=$B12),COLUMN(vendeur2)-2,""),COLUMN(D:D))),"")</f>
        <v/>
      </c>
      <c r="G12" s="1" t="str">
        <f t="array" aca="1" ref="G12" ca="1">IFERROR(INDEX(vendeur2,,SMALL(IF((bddville=$A12)*(bddfruit=$B12),COLUMN(vendeur2)-2,""),COLUMN(E:E))),"")</f>
        <v/>
      </c>
      <c r="H12" s="1" t="str">
        <f t="array" aca="1" ref="H12" ca="1">IFERROR(INDEX(vendeur2,,SMALL(IF((bddville=$A12)*(bddfruit=$B12),COLUMN(vendeur2)-2,""),COLUMN(F:F))),"")</f>
        <v/>
      </c>
      <c r="I12" s="1" t="str">
        <f t="array" aca="1" ref="I12" ca="1">IFERROR(INDEX(vendeur2,,SMALL(IF((bddville=$A12)*(bddfruit=$B12),COLUMN(vendeur2)-2,""),COLUMN(G:G))),"")</f>
        <v/>
      </c>
      <c r="J12" s="1" t="str">
        <f t="array" aca="1" ref="J12" ca="1">IFERROR(INDEX(vendeur2,,SMALL(IF((bddville=$A12)*(bddfruit=$B12),COLUMN(vendeur2)-2,""),COLUMN(H:H))),"")</f>
        <v/>
      </c>
      <c r="K12" s="1" t="str">
        <f t="array" aca="1" ref="K12" ca="1">IFERROR(INDEX(vendeur2,,SMALL(IF((bddville=$A12)*(bddfruit=$B12),COLUMN(vendeur2)-2,""),COLUMN(I:I))),"")</f>
        <v/>
      </c>
      <c r="L12" s="1" t="str">
        <f t="array" aca="1" ref="L12" ca="1">IFERROR(INDEX(vendeur2,,SMALL(IF((bddville=$A12)*(bddfruit=$B12),COLUMN(vendeur2)-2,""),COLUMN(J:J))),"")</f>
        <v/>
      </c>
      <c r="M12" s="1" t="str">
        <f t="array" aca="1" ref="M12" ca="1">IFERROR(INDEX(vendeur2,,SMALL(IF((bddville=$A12)*(bddfruit=$B12),COLUMN(vendeur2)-2,""),COLUMN(K:K))),"")</f>
        <v/>
      </c>
      <c r="N12" s="1" t="str">
        <f t="array" aca="1" ref="N12" ca="1">IFERROR(INDEX(vendeur2,,SMALL(IF((bddville=$A12)*(bddfruit=$B12),COLUMN(vendeur2)-2,""),COLUMN(L:L))),"")</f>
        <v/>
      </c>
      <c r="O12" s="2" t="str">
        <f t="shared" ca="1" si="0"/>
        <v xml:space="preserve">       </v>
      </c>
    </row>
    <row r="13" spans="1:15">
      <c r="A13" t="str">
        <f ca="1">OFFSET(Feuil3!$A$3,INT(ROW(A12)/29),,)</f>
        <v>Ville 1</v>
      </c>
      <c r="B13" t="str">
        <f ca="1">OFFSET(Feuil3!$A$2,,COUNTIF(A$2:A13,Feuil4!A13),,)</f>
        <v>Fruit 12</v>
      </c>
      <c r="C13" s="1" t="str">
        <f t="array" aca="1" ref="C13" ca="1">IFERROR(INDEX(vendeur2,,SMALL(IF((bddville=$A13)*(bddfruit=$B13),COLUMN(vendeur2)-2,""),COLUMN(A:A))),"")</f>
        <v/>
      </c>
      <c r="D13" s="1" t="str">
        <f t="array" aca="1" ref="D13" ca="1">IFERROR(INDEX(vendeur2,,SMALL(IF((bddville=$A13)*(bddfruit=$B13),COLUMN(vendeur2)-2,""),COLUMN(B:B))),"")</f>
        <v/>
      </c>
      <c r="E13" s="1" t="str">
        <f t="array" aca="1" ref="E13" ca="1">IFERROR(INDEX(vendeur2,,SMALL(IF((bddville=$A13)*(bddfruit=$B13),COLUMN(vendeur2)-2,""),COLUMN(C:C))),"")</f>
        <v/>
      </c>
      <c r="F13" s="1" t="str">
        <f t="array" aca="1" ref="F13" ca="1">IFERROR(INDEX(vendeur2,,SMALL(IF((bddville=$A13)*(bddfruit=$B13),COLUMN(vendeur2)-2,""),COLUMN(D:D))),"")</f>
        <v/>
      </c>
      <c r="G13" s="1" t="str">
        <f t="array" aca="1" ref="G13" ca="1">IFERROR(INDEX(vendeur2,,SMALL(IF((bddville=$A13)*(bddfruit=$B13),COLUMN(vendeur2)-2,""),COLUMN(E:E))),"")</f>
        <v/>
      </c>
      <c r="H13" s="1" t="str">
        <f t="array" aca="1" ref="H13" ca="1">IFERROR(INDEX(vendeur2,,SMALL(IF((bddville=$A13)*(bddfruit=$B13),COLUMN(vendeur2)-2,""),COLUMN(F:F))),"")</f>
        <v/>
      </c>
      <c r="I13" s="1" t="str">
        <f t="array" aca="1" ref="I13" ca="1">IFERROR(INDEX(vendeur2,,SMALL(IF((bddville=$A13)*(bddfruit=$B13),COLUMN(vendeur2)-2,""),COLUMN(G:G))),"")</f>
        <v/>
      </c>
      <c r="J13" s="1" t="str">
        <f t="array" aca="1" ref="J13" ca="1">IFERROR(INDEX(vendeur2,,SMALL(IF((bddville=$A13)*(bddfruit=$B13),COLUMN(vendeur2)-2,""),COLUMN(H:H))),"")</f>
        <v/>
      </c>
      <c r="K13" s="1" t="str">
        <f t="array" aca="1" ref="K13" ca="1">IFERROR(INDEX(vendeur2,,SMALL(IF((bddville=$A13)*(bddfruit=$B13),COLUMN(vendeur2)-2,""),COLUMN(I:I))),"")</f>
        <v/>
      </c>
      <c r="L13" s="1" t="str">
        <f t="array" aca="1" ref="L13" ca="1">IFERROR(INDEX(vendeur2,,SMALL(IF((bddville=$A13)*(bddfruit=$B13),COLUMN(vendeur2)-2,""),COLUMN(J:J))),"")</f>
        <v/>
      </c>
      <c r="M13" s="1" t="str">
        <f t="array" aca="1" ref="M13" ca="1">IFERROR(INDEX(vendeur2,,SMALL(IF((bddville=$A13)*(bddfruit=$B13),COLUMN(vendeur2)-2,""),COLUMN(K:K))),"")</f>
        <v/>
      </c>
      <c r="N13" s="1" t="str">
        <f t="array" aca="1" ref="N13" ca="1">IFERROR(INDEX(vendeur2,,SMALL(IF((bddville=$A13)*(bddfruit=$B13),COLUMN(vendeur2)-2,""),COLUMN(L:L))),"")</f>
        <v/>
      </c>
      <c r="O13" s="2" t="str">
        <f t="shared" ca="1" si="0"/>
        <v xml:space="preserve">       </v>
      </c>
    </row>
    <row r="14" spans="1:15">
      <c r="A14" t="str">
        <f ca="1">OFFSET(Feuil3!$A$3,INT(ROW(A13)/29),,)</f>
        <v>Ville 1</v>
      </c>
      <c r="B14" t="str">
        <f ca="1">OFFSET(Feuil3!$A$2,,COUNTIF(A$2:A14,Feuil4!A14),,)</f>
        <v>Fruit 13</v>
      </c>
      <c r="C14" s="1" t="str">
        <f t="array" aca="1" ref="C14" ca="1">IFERROR(INDEX(vendeur2,,SMALL(IF((bddville=$A14)*(bddfruit=$B14),COLUMN(vendeur2)-2,""),COLUMN(A:A))),"")</f>
        <v/>
      </c>
      <c r="D14" s="1" t="str">
        <f t="array" aca="1" ref="D14" ca="1">IFERROR(INDEX(vendeur2,,SMALL(IF((bddville=$A14)*(bddfruit=$B14),COLUMN(vendeur2)-2,""),COLUMN(B:B))),"")</f>
        <v/>
      </c>
      <c r="E14" s="1" t="str">
        <f t="array" aca="1" ref="E14" ca="1">IFERROR(INDEX(vendeur2,,SMALL(IF((bddville=$A14)*(bddfruit=$B14),COLUMN(vendeur2)-2,""),COLUMN(C:C))),"")</f>
        <v/>
      </c>
      <c r="F14" s="1" t="str">
        <f t="array" aca="1" ref="F14" ca="1">IFERROR(INDEX(vendeur2,,SMALL(IF((bddville=$A14)*(bddfruit=$B14),COLUMN(vendeur2)-2,""),COLUMN(D:D))),"")</f>
        <v/>
      </c>
      <c r="G14" s="1" t="str">
        <f t="array" aca="1" ref="G14" ca="1">IFERROR(INDEX(vendeur2,,SMALL(IF((bddville=$A14)*(bddfruit=$B14),COLUMN(vendeur2)-2,""),COLUMN(E:E))),"")</f>
        <v/>
      </c>
      <c r="H14" s="1" t="str">
        <f t="array" aca="1" ref="H14" ca="1">IFERROR(INDEX(vendeur2,,SMALL(IF((bddville=$A14)*(bddfruit=$B14),COLUMN(vendeur2)-2,""),COLUMN(F:F))),"")</f>
        <v/>
      </c>
      <c r="I14" s="1" t="str">
        <f t="array" aca="1" ref="I14" ca="1">IFERROR(INDEX(vendeur2,,SMALL(IF((bddville=$A14)*(bddfruit=$B14),COLUMN(vendeur2)-2,""),COLUMN(G:G))),"")</f>
        <v/>
      </c>
      <c r="J14" s="1" t="str">
        <f t="array" aca="1" ref="J14" ca="1">IFERROR(INDEX(vendeur2,,SMALL(IF((bddville=$A14)*(bddfruit=$B14),COLUMN(vendeur2)-2,""),COLUMN(H:H))),"")</f>
        <v/>
      </c>
      <c r="K14" s="1" t="str">
        <f t="array" aca="1" ref="K14" ca="1">IFERROR(INDEX(vendeur2,,SMALL(IF((bddville=$A14)*(bddfruit=$B14),COLUMN(vendeur2)-2,""),COLUMN(I:I))),"")</f>
        <v/>
      </c>
      <c r="L14" s="1" t="str">
        <f t="array" aca="1" ref="L14" ca="1">IFERROR(INDEX(vendeur2,,SMALL(IF((bddville=$A14)*(bddfruit=$B14),COLUMN(vendeur2)-2,""),COLUMN(J:J))),"")</f>
        <v/>
      </c>
      <c r="M14" s="1" t="str">
        <f t="array" aca="1" ref="M14" ca="1">IFERROR(INDEX(vendeur2,,SMALL(IF((bddville=$A14)*(bddfruit=$B14),COLUMN(vendeur2)-2,""),COLUMN(K:K))),"")</f>
        <v/>
      </c>
      <c r="N14" s="1" t="str">
        <f t="array" aca="1" ref="N14" ca="1">IFERROR(INDEX(vendeur2,,SMALL(IF((bddville=$A14)*(bddfruit=$B14),COLUMN(vendeur2)-2,""),COLUMN(L:L))),"")</f>
        <v/>
      </c>
      <c r="O14" s="2" t="str">
        <f t="shared" ca="1" si="0"/>
        <v xml:space="preserve">       </v>
      </c>
    </row>
    <row r="15" spans="1:15">
      <c r="A15" t="str">
        <f ca="1">OFFSET(Feuil3!$A$3,INT(ROW(A14)/29),,)</f>
        <v>Ville 1</v>
      </c>
      <c r="B15" t="str">
        <f ca="1">OFFSET(Feuil3!$A$2,,COUNTIF(A$2:A15,Feuil4!A15),,)</f>
        <v>Fruit 14</v>
      </c>
      <c r="C15" s="1" t="str">
        <f t="array" aca="1" ref="C15" ca="1">IFERROR(INDEX(vendeur2,,SMALL(IF((bddville=$A15)*(bddfruit=$B15),COLUMN(vendeur2)-2,""),COLUMN(A:A))),"")</f>
        <v/>
      </c>
      <c r="D15" s="1" t="str">
        <f t="array" aca="1" ref="D15" ca="1">IFERROR(INDEX(vendeur2,,SMALL(IF((bddville=$A15)*(bddfruit=$B15),COLUMN(vendeur2)-2,""),COLUMN(B:B))),"")</f>
        <v/>
      </c>
      <c r="E15" s="1" t="str">
        <f t="array" aca="1" ref="E15" ca="1">IFERROR(INDEX(vendeur2,,SMALL(IF((bddville=$A15)*(bddfruit=$B15),COLUMN(vendeur2)-2,""),COLUMN(C:C))),"")</f>
        <v/>
      </c>
      <c r="F15" s="1" t="str">
        <f t="array" aca="1" ref="F15" ca="1">IFERROR(INDEX(vendeur2,,SMALL(IF((bddville=$A15)*(bddfruit=$B15),COLUMN(vendeur2)-2,""),COLUMN(D:D))),"")</f>
        <v/>
      </c>
      <c r="G15" s="1" t="str">
        <f t="array" aca="1" ref="G15" ca="1">IFERROR(INDEX(vendeur2,,SMALL(IF((bddville=$A15)*(bddfruit=$B15),COLUMN(vendeur2)-2,""),COLUMN(E:E))),"")</f>
        <v/>
      </c>
      <c r="H15" s="1" t="str">
        <f t="array" aca="1" ref="H15" ca="1">IFERROR(INDEX(vendeur2,,SMALL(IF((bddville=$A15)*(bddfruit=$B15),COLUMN(vendeur2)-2,""),COLUMN(F:F))),"")</f>
        <v/>
      </c>
      <c r="I15" s="1" t="str">
        <f t="array" aca="1" ref="I15" ca="1">IFERROR(INDEX(vendeur2,,SMALL(IF((bddville=$A15)*(bddfruit=$B15),COLUMN(vendeur2)-2,""),COLUMN(G:G))),"")</f>
        <v/>
      </c>
      <c r="J15" s="1" t="str">
        <f t="array" aca="1" ref="J15" ca="1">IFERROR(INDEX(vendeur2,,SMALL(IF((bddville=$A15)*(bddfruit=$B15),COLUMN(vendeur2)-2,""),COLUMN(H:H))),"")</f>
        <v/>
      </c>
      <c r="K15" s="1" t="str">
        <f t="array" aca="1" ref="K15" ca="1">IFERROR(INDEX(vendeur2,,SMALL(IF((bddville=$A15)*(bddfruit=$B15),COLUMN(vendeur2)-2,""),COLUMN(I:I))),"")</f>
        <v/>
      </c>
      <c r="L15" s="1" t="str">
        <f t="array" aca="1" ref="L15" ca="1">IFERROR(INDEX(vendeur2,,SMALL(IF((bddville=$A15)*(bddfruit=$B15),COLUMN(vendeur2)-2,""),COLUMN(J:J))),"")</f>
        <v/>
      </c>
      <c r="M15" s="1" t="str">
        <f t="array" aca="1" ref="M15" ca="1">IFERROR(INDEX(vendeur2,,SMALL(IF((bddville=$A15)*(bddfruit=$B15),COLUMN(vendeur2)-2,""),COLUMN(K:K))),"")</f>
        <v/>
      </c>
      <c r="N15" s="1" t="str">
        <f t="array" aca="1" ref="N15" ca="1">IFERROR(INDEX(vendeur2,,SMALL(IF((bddville=$A15)*(bddfruit=$B15),COLUMN(vendeur2)-2,""),COLUMN(L:L))),"")</f>
        <v/>
      </c>
      <c r="O15" s="2" t="str">
        <f t="shared" ca="1" si="0"/>
        <v xml:space="preserve">       </v>
      </c>
    </row>
    <row r="16" spans="1:15">
      <c r="A16" t="str">
        <f ca="1">OFFSET(Feuil3!$A$3,INT(ROW(A15)/29),,)</f>
        <v>Ville 1</v>
      </c>
      <c r="B16" t="str">
        <f ca="1">OFFSET(Feuil3!$A$2,,COUNTIF(A$2:A16,Feuil4!A16),,)</f>
        <v>Fruit 15</v>
      </c>
      <c r="C16" s="1" t="str">
        <f t="array" aca="1" ref="C16" ca="1">IFERROR(INDEX(vendeur2,,SMALL(IF((bddville=$A16)*(bddfruit=$B16),COLUMN(vendeur2)-2,""),COLUMN(A:A))),"")</f>
        <v/>
      </c>
      <c r="D16" s="1" t="str">
        <f t="array" aca="1" ref="D16" ca="1">IFERROR(INDEX(vendeur2,,SMALL(IF((bddville=$A16)*(bddfruit=$B16),COLUMN(vendeur2)-2,""),COLUMN(B:B))),"")</f>
        <v/>
      </c>
      <c r="E16" s="1" t="str">
        <f t="array" aca="1" ref="E16" ca="1">IFERROR(INDEX(vendeur2,,SMALL(IF((bddville=$A16)*(bddfruit=$B16),COLUMN(vendeur2)-2,""),COLUMN(C:C))),"")</f>
        <v/>
      </c>
      <c r="F16" s="1" t="str">
        <f t="array" aca="1" ref="F16" ca="1">IFERROR(INDEX(vendeur2,,SMALL(IF((bddville=$A16)*(bddfruit=$B16),COLUMN(vendeur2)-2,""),COLUMN(D:D))),"")</f>
        <v/>
      </c>
      <c r="G16" s="1" t="str">
        <f t="array" aca="1" ref="G16" ca="1">IFERROR(INDEX(vendeur2,,SMALL(IF((bddville=$A16)*(bddfruit=$B16),COLUMN(vendeur2)-2,""),COLUMN(E:E))),"")</f>
        <v/>
      </c>
      <c r="H16" s="1" t="str">
        <f t="array" aca="1" ref="H16" ca="1">IFERROR(INDEX(vendeur2,,SMALL(IF((bddville=$A16)*(bddfruit=$B16),COLUMN(vendeur2)-2,""),COLUMN(F:F))),"")</f>
        <v/>
      </c>
      <c r="I16" s="1" t="str">
        <f t="array" aca="1" ref="I16" ca="1">IFERROR(INDEX(vendeur2,,SMALL(IF((bddville=$A16)*(bddfruit=$B16),COLUMN(vendeur2)-2,""),COLUMN(G:G))),"")</f>
        <v/>
      </c>
      <c r="J16" s="1" t="str">
        <f t="array" aca="1" ref="J16" ca="1">IFERROR(INDEX(vendeur2,,SMALL(IF((bddville=$A16)*(bddfruit=$B16),COLUMN(vendeur2)-2,""),COLUMN(H:H))),"")</f>
        <v/>
      </c>
      <c r="K16" s="1" t="str">
        <f t="array" aca="1" ref="K16" ca="1">IFERROR(INDEX(vendeur2,,SMALL(IF((bddville=$A16)*(bddfruit=$B16),COLUMN(vendeur2)-2,""),COLUMN(I:I))),"")</f>
        <v/>
      </c>
      <c r="L16" s="1" t="str">
        <f t="array" aca="1" ref="L16" ca="1">IFERROR(INDEX(vendeur2,,SMALL(IF((bddville=$A16)*(bddfruit=$B16),COLUMN(vendeur2)-2,""),COLUMN(J:J))),"")</f>
        <v/>
      </c>
      <c r="M16" s="1" t="str">
        <f t="array" aca="1" ref="M16" ca="1">IFERROR(INDEX(vendeur2,,SMALL(IF((bddville=$A16)*(bddfruit=$B16),COLUMN(vendeur2)-2,""),COLUMN(K:K))),"")</f>
        <v/>
      </c>
      <c r="N16" s="1" t="str">
        <f t="array" aca="1" ref="N16" ca="1">IFERROR(INDEX(vendeur2,,SMALL(IF((bddville=$A16)*(bddfruit=$B16),COLUMN(vendeur2)-2,""),COLUMN(L:L))),"")</f>
        <v/>
      </c>
      <c r="O16" s="2" t="str">
        <f t="shared" ca="1" si="0"/>
        <v xml:space="preserve">       </v>
      </c>
    </row>
    <row r="17" spans="1:15">
      <c r="A17" t="str">
        <f ca="1">OFFSET(Feuil3!$A$3,INT(ROW(A16)/29),,)</f>
        <v>Ville 1</v>
      </c>
      <c r="B17" t="str">
        <f ca="1">OFFSET(Feuil3!$A$2,,COUNTIF(A$2:A17,Feuil4!A17),,)</f>
        <v>Fruit 16</v>
      </c>
      <c r="C17" s="1" t="str">
        <f t="array" aca="1" ref="C17" ca="1">IFERROR(INDEX(vendeur2,,SMALL(IF((bddville=$A17)*(bddfruit=$B17),COLUMN(vendeur2)-2,""),COLUMN(A:A))),"")</f>
        <v/>
      </c>
      <c r="D17" s="1" t="str">
        <f t="array" aca="1" ref="D17" ca="1">IFERROR(INDEX(vendeur2,,SMALL(IF((bddville=$A17)*(bddfruit=$B17),COLUMN(vendeur2)-2,""),COLUMN(B:B))),"")</f>
        <v/>
      </c>
      <c r="E17" s="1" t="str">
        <f t="array" aca="1" ref="E17" ca="1">IFERROR(INDEX(vendeur2,,SMALL(IF((bddville=$A17)*(bddfruit=$B17),COLUMN(vendeur2)-2,""),COLUMN(C:C))),"")</f>
        <v/>
      </c>
      <c r="F17" s="1" t="str">
        <f t="array" aca="1" ref="F17" ca="1">IFERROR(INDEX(vendeur2,,SMALL(IF((bddville=$A17)*(bddfruit=$B17),COLUMN(vendeur2)-2,""),COLUMN(D:D))),"")</f>
        <v/>
      </c>
      <c r="G17" s="1" t="str">
        <f t="array" aca="1" ref="G17" ca="1">IFERROR(INDEX(vendeur2,,SMALL(IF((bddville=$A17)*(bddfruit=$B17),COLUMN(vendeur2)-2,""),COLUMN(E:E))),"")</f>
        <v/>
      </c>
      <c r="H17" s="1" t="str">
        <f t="array" aca="1" ref="H17" ca="1">IFERROR(INDEX(vendeur2,,SMALL(IF((bddville=$A17)*(bddfruit=$B17),COLUMN(vendeur2)-2,""),COLUMN(F:F))),"")</f>
        <v/>
      </c>
      <c r="I17" s="1" t="str">
        <f t="array" aca="1" ref="I17" ca="1">IFERROR(INDEX(vendeur2,,SMALL(IF((bddville=$A17)*(bddfruit=$B17),COLUMN(vendeur2)-2,""),COLUMN(G:G))),"")</f>
        <v/>
      </c>
      <c r="J17" s="1" t="str">
        <f t="array" aca="1" ref="J17" ca="1">IFERROR(INDEX(vendeur2,,SMALL(IF((bddville=$A17)*(bddfruit=$B17),COLUMN(vendeur2)-2,""),COLUMN(H:H))),"")</f>
        <v/>
      </c>
      <c r="K17" s="1" t="str">
        <f t="array" aca="1" ref="K17" ca="1">IFERROR(INDEX(vendeur2,,SMALL(IF((bddville=$A17)*(bddfruit=$B17),COLUMN(vendeur2)-2,""),COLUMN(I:I))),"")</f>
        <v/>
      </c>
      <c r="L17" s="1" t="str">
        <f t="array" aca="1" ref="L17" ca="1">IFERROR(INDEX(vendeur2,,SMALL(IF((bddville=$A17)*(bddfruit=$B17),COLUMN(vendeur2)-2,""),COLUMN(J:J))),"")</f>
        <v/>
      </c>
      <c r="M17" s="1" t="str">
        <f t="array" aca="1" ref="M17" ca="1">IFERROR(INDEX(vendeur2,,SMALL(IF((bddville=$A17)*(bddfruit=$B17),COLUMN(vendeur2)-2,""),COLUMN(K:K))),"")</f>
        <v/>
      </c>
      <c r="N17" s="1" t="str">
        <f t="array" aca="1" ref="N17" ca="1">IFERROR(INDEX(vendeur2,,SMALL(IF((bddville=$A17)*(bddfruit=$B17),COLUMN(vendeur2)-2,""),COLUMN(L:L))),"")</f>
        <v/>
      </c>
      <c r="O17" s="2" t="str">
        <f t="shared" ca="1" si="0"/>
        <v xml:space="preserve">       </v>
      </c>
    </row>
    <row r="18" spans="1:15">
      <c r="A18" t="str">
        <f ca="1">OFFSET(Feuil3!$A$3,INT(ROW(A17)/29),,)</f>
        <v>Ville 1</v>
      </c>
      <c r="B18" t="str">
        <f ca="1">OFFSET(Feuil3!$A$2,,COUNTIF(A$2:A18,Feuil4!A18),,)</f>
        <v>Fruit 17</v>
      </c>
      <c r="C18" s="1" t="str">
        <f t="array" aca="1" ref="C18" ca="1">IFERROR(INDEX(vendeur2,,SMALL(IF((bddville=$A18)*(bddfruit=$B18),COLUMN(vendeur2)-2,""),COLUMN(A:A))),"")</f>
        <v/>
      </c>
      <c r="D18" s="1" t="str">
        <f t="array" aca="1" ref="D18" ca="1">IFERROR(INDEX(vendeur2,,SMALL(IF((bddville=$A18)*(bddfruit=$B18),COLUMN(vendeur2)-2,""),COLUMN(B:B))),"")</f>
        <v/>
      </c>
      <c r="E18" s="1" t="str">
        <f t="array" aca="1" ref="E18" ca="1">IFERROR(INDEX(vendeur2,,SMALL(IF((bddville=$A18)*(bddfruit=$B18),COLUMN(vendeur2)-2,""),COLUMN(C:C))),"")</f>
        <v/>
      </c>
      <c r="F18" s="1" t="str">
        <f t="array" aca="1" ref="F18" ca="1">IFERROR(INDEX(vendeur2,,SMALL(IF((bddville=$A18)*(bddfruit=$B18),COLUMN(vendeur2)-2,""),COLUMN(D:D))),"")</f>
        <v/>
      </c>
      <c r="G18" s="1" t="str">
        <f t="array" aca="1" ref="G18" ca="1">IFERROR(INDEX(vendeur2,,SMALL(IF((bddville=$A18)*(bddfruit=$B18),COLUMN(vendeur2)-2,""),COLUMN(E:E))),"")</f>
        <v/>
      </c>
      <c r="H18" s="1" t="str">
        <f t="array" aca="1" ref="H18" ca="1">IFERROR(INDEX(vendeur2,,SMALL(IF((bddville=$A18)*(bddfruit=$B18),COLUMN(vendeur2)-2,""),COLUMN(F:F))),"")</f>
        <v/>
      </c>
      <c r="I18" s="1" t="str">
        <f t="array" aca="1" ref="I18" ca="1">IFERROR(INDEX(vendeur2,,SMALL(IF((bddville=$A18)*(bddfruit=$B18),COLUMN(vendeur2)-2,""),COLUMN(G:G))),"")</f>
        <v/>
      </c>
      <c r="J18" s="1" t="str">
        <f t="array" aca="1" ref="J18" ca="1">IFERROR(INDEX(vendeur2,,SMALL(IF((bddville=$A18)*(bddfruit=$B18),COLUMN(vendeur2)-2,""),COLUMN(H:H))),"")</f>
        <v/>
      </c>
      <c r="K18" s="1" t="str">
        <f t="array" aca="1" ref="K18" ca="1">IFERROR(INDEX(vendeur2,,SMALL(IF((bddville=$A18)*(bddfruit=$B18),COLUMN(vendeur2)-2,""),COLUMN(I:I))),"")</f>
        <v/>
      </c>
      <c r="L18" s="1" t="str">
        <f t="array" aca="1" ref="L18" ca="1">IFERROR(INDEX(vendeur2,,SMALL(IF((bddville=$A18)*(bddfruit=$B18),COLUMN(vendeur2)-2,""),COLUMN(J:J))),"")</f>
        <v/>
      </c>
      <c r="M18" s="1" t="str">
        <f t="array" aca="1" ref="M18" ca="1">IFERROR(INDEX(vendeur2,,SMALL(IF((bddville=$A18)*(bddfruit=$B18),COLUMN(vendeur2)-2,""),COLUMN(K:K))),"")</f>
        <v/>
      </c>
      <c r="N18" s="1" t="str">
        <f t="array" aca="1" ref="N18" ca="1">IFERROR(INDEX(vendeur2,,SMALL(IF((bddville=$A18)*(bddfruit=$B18),COLUMN(vendeur2)-2,""),COLUMN(L:L))),"")</f>
        <v/>
      </c>
      <c r="O18" s="2" t="str">
        <f t="shared" ca="1" si="0"/>
        <v xml:space="preserve">       </v>
      </c>
    </row>
    <row r="19" spans="1:15">
      <c r="A19" t="str">
        <f ca="1">OFFSET(Feuil3!$A$3,INT(ROW(A18)/29),,)</f>
        <v>Ville 1</v>
      </c>
      <c r="B19" t="str">
        <f ca="1">OFFSET(Feuil3!$A$2,,COUNTIF(A$2:A19,Feuil4!A19),,)</f>
        <v>Fruit 18</v>
      </c>
      <c r="C19" s="1" t="str">
        <f t="array" aca="1" ref="C19" ca="1">IFERROR(INDEX(vendeur2,,SMALL(IF((bddville=$A19)*(bddfruit=$B19),COLUMN(vendeur2)-2,""),COLUMN(A:A))),"")</f>
        <v/>
      </c>
      <c r="D19" s="1" t="str">
        <f t="array" aca="1" ref="D19" ca="1">IFERROR(INDEX(vendeur2,,SMALL(IF((bddville=$A19)*(bddfruit=$B19),COLUMN(vendeur2)-2,""),COLUMN(B:B))),"")</f>
        <v/>
      </c>
      <c r="E19" s="1" t="str">
        <f t="array" aca="1" ref="E19" ca="1">IFERROR(INDEX(vendeur2,,SMALL(IF((bddville=$A19)*(bddfruit=$B19),COLUMN(vendeur2)-2,""),COLUMN(C:C))),"")</f>
        <v/>
      </c>
      <c r="F19" s="1" t="str">
        <f t="array" aca="1" ref="F19" ca="1">IFERROR(INDEX(vendeur2,,SMALL(IF((bddville=$A19)*(bddfruit=$B19),COLUMN(vendeur2)-2,""),COLUMN(D:D))),"")</f>
        <v/>
      </c>
      <c r="G19" s="1" t="str">
        <f t="array" aca="1" ref="G19" ca="1">IFERROR(INDEX(vendeur2,,SMALL(IF((bddville=$A19)*(bddfruit=$B19),COLUMN(vendeur2)-2,""),COLUMN(E:E))),"")</f>
        <v/>
      </c>
      <c r="H19" s="1" t="str">
        <f t="array" aca="1" ref="H19" ca="1">IFERROR(INDEX(vendeur2,,SMALL(IF((bddville=$A19)*(bddfruit=$B19),COLUMN(vendeur2)-2,""),COLUMN(F:F))),"")</f>
        <v/>
      </c>
      <c r="I19" s="1" t="str">
        <f t="array" aca="1" ref="I19" ca="1">IFERROR(INDEX(vendeur2,,SMALL(IF((bddville=$A19)*(bddfruit=$B19),COLUMN(vendeur2)-2,""),COLUMN(G:G))),"")</f>
        <v/>
      </c>
      <c r="J19" s="1" t="str">
        <f t="array" aca="1" ref="J19" ca="1">IFERROR(INDEX(vendeur2,,SMALL(IF((bddville=$A19)*(bddfruit=$B19),COLUMN(vendeur2)-2,""),COLUMN(H:H))),"")</f>
        <v/>
      </c>
      <c r="K19" s="1" t="str">
        <f t="array" aca="1" ref="K19" ca="1">IFERROR(INDEX(vendeur2,,SMALL(IF((bddville=$A19)*(bddfruit=$B19),COLUMN(vendeur2)-2,""),COLUMN(I:I))),"")</f>
        <v/>
      </c>
      <c r="L19" s="1" t="str">
        <f t="array" aca="1" ref="L19" ca="1">IFERROR(INDEX(vendeur2,,SMALL(IF((bddville=$A19)*(bddfruit=$B19),COLUMN(vendeur2)-2,""),COLUMN(J:J))),"")</f>
        <v/>
      </c>
      <c r="M19" s="1" t="str">
        <f t="array" aca="1" ref="M19" ca="1">IFERROR(INDEX(vendeur2,,SMALL(IF((bddville=$A19)*(bddfruit=$B19),COLUMN(vendeur2)-2,""),COLUMN(K:K))),"")</f>
        <v/>
      </c>
      <c r="N19" s="1" t="str">
        <f t="array" aca="1" ref="N19" ca="1">IFERROR(INDEX(vendeur2,,SMALL(IF((bddville=$A19)*(bddfruit=$B19),COLUMN(vendeur2)-2,""),COLUMN(L:L))),"")</f>
        <v/>
      </c>
      <c r="O19" s="2" t="str">
        <f t="shared" ca="1" si="0"/>
        <v xml:space="preserve">       </v>
      </c>
    </row>
    <row r="20" spans="1:15">
      <c r="A20" t="str">
        <f ca="1">OFFSET(Feuil3!$A$3,INT(ROW(A19)/29),,)</f>
        <v>Ville 1</v>
      </c>
      <c r="B20" t="str">
        <f ca="1">OFFSET(Feuil3!$A$2,,COUNTIF(A$2:A20,Feuil4!A20),,)</f>
        <v>Fruit 19</v>
      </c>
      <c r="C20" s="1" t="str">
        <f t="array" aca="1" ref="C20" ca="1">IFERROR(INDEX(vendeur2,,SMALL(IF((bddville=$A20)*(bddfruit=$B20),COLUMN(vendeur2)-2,""),COLUMN(A:A))),"")</f>
        <v/>
      </c>
      <c r="D20" s="1" t="str">
        <f t="array" aca="1" ref="D20" ca="1">IFERROR(INDEX(vendeur2,,SMALL(IF((bddville=$A20)*(bddfruit=$B20),COLUMN(vendeur2)-2,""),COLUMN(B:B))),"")</f>
        <v/>
      </c>
      <c r="E20" s="1" t="str">
        <f t="array" aca="1" ref="E20" ca="1">IFERROR(INDEX(vendeur2,,SMALL(IF((bddville=$A20)*(bddfruit=$B20),COLUMN(vendeur2)-2,""),COLUMN(C:C))),"")</f>
        <v/>
      </c>
      <c r="F20" s="1" t="str">
        <f t="array" aca="1" ref="F20" ca="1">IFERROR(INDEX(vendeur2,,SMALL(IF((bddville=$A20)*(bddfruit=$B20),COLUMN(vendeur2)-2,""),COLUMN(D:D))),"")</f>
        <v/>
      </c>
      <c r="G20" s="1" t="str">
        <f t="array" aca="1" ref="G20" ca="1">IFERROR(INDEX(vendeur2,,SMALL(IF((bddville=$A20)*(bddfruit=$B20),COLUMN(vendeur2)-2,""),COLUMN(E:E))),"")</f>
        <v/>
      </c>
      <c r="H20" s="1" t="str">
        <f t="array" aca="1" ref="H20" ca="1">IFERROR(INDEX(vendeur2,,SMALL(IF((bddville=$A20)*(bddfruit=$B20),COLUMN(vendeur2)-2,""),COLUMN(F:F))),"")</f>
        <v/>
      </c>
      <c r="I20" s="1" t="str">
        <f t="array" aca="1" ref="I20" ca="1">IFERROR(INDEX(vendeur2,,SMALL(IF((bddville=$A20)*(bddfruit=$B20),COLUMN(vendeur2)-2,""),COLUMN(G:G))),"")</f>
        <v/>
      </c>
      <c r="J20" s="1" t="str">
        <f t="array" aca="1" ref="J20" ca="1">IFERROR(INDEX(vendeur2,,SMALL(IF((bddville=$A20)*(bddfruit=$B20),COLUMN(vendeur2)-2,""),COLUMN(H:H))),"")</f>
        <v/>
      </c>
      <c r="K20" s="1" t="str">
        <f t="array" aca="1" ref="K20" ca="1">IFERROR(INDEX(vendeur2,,SMALL(IF((bddville=$A20)*(bddfruit=$B20),COLUMN(vendeur2)-2,""),COLUMN(I:I))),"")</f>
        <v/>
      </c>
      <c r="L20" s="1" t="str">
        <f t="array" aca="1" ref="L20" ca="1">IFERROR(INDEX(vendeur2,,SMALL(IF((bddville=$A20)*(bddfruit=$B20),COLUMN(vendeur2)-2,""),COLUMN(J:J))),"")</f>
        <v/>
      </c>
      <c r="M20" s="1" t="str">
        <f t="array" aca="1" ref="M20" ca="1">IFERROR(INDEX(vendeur2,,SMALL(IF((bddville=$A20)*(bddfruit=$B20),COLUMN(vendeur2)-2,""),COLUMN(K:K))),"")</f>
        <v/>
      </c>
      <c r="N20" s="1" t="str">
        <f t="array" aca="1" ref="N20" ca="1">IFERROR(INDEX(vendeur2,,SMALL(IF((bddville=$A20)*(bddfruit=$B20),COLUMN(vendeur2)-2,""),COLUMN(L:L))),"")</f>
        <v/>
      </c>
      <c r="O20" s="2" t="str">
        <f t="shared" ca="1" si="0"/>
        <v xml:space="preserve">       </v>
      </c>
    </row>
    <row r="21" spans="1:15">
      <c r="A21" t="str">
        <f ca="1">OFFSET(Feuil3!$A$3,INT(ROW(A20)/29),,)</f>
        <v>Ville 1</v>
      </c>
      <c r="B21" t="str">
        <f ca="1">OFFSET(Feuil3!$A$2,,COUNTIF(A$2:A21,Feuil4!A21),,)</f>
        <v>Fruit 20</v>
      </c>
      <c r="C21" s="1" t="str">
        <f t="array" aca="1" ref="C21" ca="1">IFERROR(INDEX(vendeur2,,SMALL(IF((bddville=$A21)*(bddfruit=$B21),COLUMN(vendeur2)-2,""),COLUMN(A:A))),"")</f>
        <v/>
      </c>
      <c r="D21" s="1" t="str">
        <f t="array" aca="1" ref="D21" ca="1">IFERROR(INDEX(vendeur2,,SMALL(IF((bddville=$A21)*(bddfruit=$B21),COLUMN(vendeur2)-2,""),COLUMN(B:B))),"")</f>
        <v/>
      </c>
      <c r="E21" s="1" t="str">
        <f t="array" aca="1" ref="E21" ca="1">IFERROR(INDEX(vendeur2,,SMALL(IF((bddville=$A21)*(bddfruit=$B21),COLUMN(vendeur2)-2,""),COLUMN(C:C))),"")</f>
        <v/>
      </c>
      <c r="F21" s="1" t="str">
        <f t="array" aca="1" ref="F21" ca="1">IFERROR(INDEX(vendeur2,,SMALL(IF((bddville=$A21)*(bddfruit=$B21),COLUMN(vendeur2)-2,""),COLUMN(D:D))),"")</f>
        <v/>
      </c>
      <c r="G21" s="1" t="str">
        <f t="array" aca="1" ref="G21" ca="1">IFERROR(INDEX(vendeur2,,SMALL(IF((bddville=$A21)*(bddfruit=$B21),COLUMN(vendeur2)-2,""),COLUMN(E:E))),"")</f>
        <v/>
      </c>
      <c r="H21" s="1" t="str">
        <f t="array" aca="1" ref="H21" ca="1">IFERROR(INDEX(vendeur2,,SMALL(IF((bddville=$A21)*(bddfruit=$B21),COLUMN(vendeur2)-2,""),COLUMN(F:F))),"")</f>
        <v/>
      </c>
      <c r="I21" s="1" t="str">
        <f t="array" aca="1" ref="I21" ca="1">IFERROR(INDEX(vendeur2,,SMALL(IF((bddville=$A21)*(bddfruit=$B21),COLUMN(vendeur2)-2,""),COLUMN(G:G))),"")</f>
        <v/>
      </c>
      <c r="J21" s="1" t="str">
        <f t="array" aca="1" ref="J21" ca="1">IFERROR(INDEX(vendeur2,,SMALL(IF((bddville=$A21)*(bddfruit=$B21),COLUMN(vendeur2)-2,""),COLUMN(H:H))),"")</f>
        <v/>
      </c>
      <c r="K21" s="1" t="str">
        <f t="array" aca="1" ref="K21" ca="1">IFERROR(INDEX(vendeur2,,SMALL(IF((bddville=$A21)*(bddfruit=$B21),COLUMN(vendeur2)-2,""),COLUMN(I:I))),"")</f>
        <v/>
      </c>
      <c r="L21" s="1" t="str">
        <f t="array" aca="1" ref="L21" ca="1">IFERROR(INDEX(vendeur2,,SMALL(IF((bddville=$A21)*(bddfruit=$B21),COLUMN(vendeur2)-2,""),COLUMN(J:J))),"")</f>
        <v/>
      </c>
      <c r="M21" s="1" t="str">
        <f t="array" aca="1" ref="M21" ca="1">IFERROR(INDEX(vendeur2,,SMALL(IF((bddville=$A21)*(bddfruit=$B21),COLUMN(vendeur2)-2,""),COLUMN(K:K))),"")</f>
        <v/>
      </c>
      <c r="N21" s="1" t="str">
        <f t="array" aca="1" ref="N21" ca="1">IFERROR(INDEX(vendeur2,,SMALL(IF((bddville=$A21)*(bddfruit=$B21),COLUMN(vendeur2)-2,""),COLUMN(L:L))),"")</f>
        <v/>
      </c>
      <c r="O21" s="2" t="str">
        <f t="shared" ca="1" si="0"/>
        <v xml:space="preserve">       </v>
      </c>
    </row>
    <row r="22" spans="1:15">
      <c r="A22" t="str">
        <f ca="1">OFFSET(Feuil3!$A$3,INT(ROW(A21)/29),,)</f>
        <v>Ville 1</v>
      </c>
      <c r="B22" t="str">
        <f ca="1">OFFSET(Feuil3!$A$2,,COUNTIF(A$2:A22,Feuil4!A22),,)</f>
        <v>Fruit 21</v>
      </c>
      <c r="C22" s="1" t="str">
        <f t="array" aca="1" ref="C22" ca="1">IFERROR(INDEX(vendeur2,,SMALL(IF((bddville=$A22)*(bddfruit=$B22),COLUMN(vendeur2)-2,""),COLUMN(A:A))),"")</f>
        <v/>
      </c>
      <c r="D22" s="1" t="str">
        <f t="array" aca="1" ref="D22" ca="1">IFERROR(INDEX(vendeur2,,SMALL(IF((bddville=$A22)*(bddfruit=$B22),COLUMN(vendeur2)-2,""),COLUMN(B:B))),"")</f>
        <v/>
      </c>
      <c r="E22" s="1" t="str">
        <f t="array" aca="1" ref="E22" ca="1">IFERROR(INDEX(vendeur2,,SMALL(IF((bddville=$A22)*(bddfruit=$B22),COLUMN(vendeur2)-2,""),COLUMN(C:C))),"")</f>
        <v/>
      </c>
      <c r="F22" s="1" t="str">
        <f t="array" aca="1" ref="F22" ca="1">IFERROR(INDEX(vendeur2,,SMALL(IF((bddville=$A22)*(bddfruit=$B22),COLUMN(vendeur2)-2,""),COLUMN(D:D))),"")</f>
        <v/>
      </c>
      <c r="G22" s="1" t="str">
        <f t="array" aca="1" ref="G22" ca="1">IFERROR(INDEX(vendeur2,,SMALL(IF((bddville=$A22)*(bddfruit=$B22),COLUMN(vendeur2)-2,""),COLUMN(E:E))),"")</f>
        <v/>
      </c>
      <c r="H22" s="1" t="str">
        <f t="array" aca="1" ref="H22" ca="1">IFERROR(INDEX(vendeur2,,SMALL(IF((bddville=$A22)*(bddfruit=$B22),COLUMN(vendeur2)-2,""),COLUMN(F:F))),"")</f>
        <v/>
      </c>
      <c r="I22" s="1" t="str">
        <f t="array" aca="1" ref="I22" ca="1">IFERROR(INDEX(vendeur2,,SMALL(IF((bddville=$A22)*(bddfruit=$B22),COLUMN(vendeur2)-2,""),COLUMN(G:G))),"")</f>
        <v/>
      </c>
      <c r="J22" s="1" t="str">
        <f t="array" aca="1" ref="J22" ca="1">IFERROR(INDEX(vendeur2,,SMALL(IF((bddville=$A22)*(bddfruit=$B22),COLUMN(vendeur2)-2,""),COLUMN(H:H))),"")</f>
        <v/>
      </c>
      <c r="K22" s="1" t="str">
        <f t="array" aca="1" ref="K22" ca="1">IFERROR(INDEX(vendeur2,,SMALL(IF((bddville=$A22)*(bddfruit=$B22),COLUMN(vendeur2)-2,""),COLUMN(I:I))),"")</f>
        <v/>
      </c>
      <c r="L22" s="1" t="str">
        <f t="array" aca="1" ref="L22" ca="1">IFERROR(INDEX(vendeur2,,SMALL(IF((bddville=$A22)*(bddfruit=$B22),COLUMN(vendeur2)-2,""),COLUMN(J:J))),"")</f>
        <v/>
      </c>
      <c r="M22" s="1" t="str">
        <f t="array" aca="1" ref="M22" ca="1">IFERROR(INDEX(vendeur2,,SMALL(IF((bddville=$A22)*(bddfruit=$B22),COLUMN(vendeur2)-2,""),COLUMN(K:K))),"")</f>
        <v/>
      </c>
      <c r="N22" s="1" t="str">
        <f t="array" aca="1" ref="N22" ca="1">IFERROR(INDEX(vendeur2,,SMALL(IF((bddville=$A22)*(bddfruit=$B22),COLUMN(vendeur2)-2,""),COLUMN(L:L))),"")</f>
        <v/>
      </c>
      <c r="O22" s="2" t="str">
        <f t="shared" ca="1" si="0"/>
        <v xml:space="preserve">       </v>
      </c>
    </row>
    <row r="23" spans="1:15">
      <c r="A23" t="str">
        <f ca="1">OFFSET(Feuil3!$A$3,INT(ROW(A22)/29),,)</f>
        <v>Ville 1</v>
      </c>
      <c r="B23" t="str">
        <f ca="1">OFFSET(Feuil3!$A$2,,COUNTIF(A$2:A23,Feuil4!A23),,)</f>
        <v>Fruit 22</v>
      </c>
      <c r="C23" s="1" t="str">
        <f t="array" aca="1" ref="C23" ca="1">IFERROR(INDEX(vendeur2,,SMALL(IF((bddville=$A23)*(bddfruit=$B23),COLUMN(vendeur2)-2,""),COLUMN(A:A))),"")</f>
        <v/>
      </c>
      <c r="D23" s="1" t="str">
        <f t="array" aca="1" ref="D23" ca="1">IFERROR(INDEX(vendeur2,,SMALL(IF((bddville=$A23)*(bddfruit=$B23),COLUMN(vendeur2)-2,""),COLUMN(B:B))),"")</f>
        <v/>
      </c>
      <c r="E23" s="1" t="str">
        <f t="array" aca="1" ref="E23" ca="1">IFERROR(INDEX(vendeur2,,SMALL(IF((bddville=$A23)*(bddfruit=$B23),COLUMN(vendeur2)-2,""),COLUMN(C:C))),"")</f>
        <v/>
      </c>
      <c r="F23" s="1" t="str">
        <f t="array" aca="1" ref="F23" ca="1">IFERROR(INDEX(vendeur2,,SMALL(IF((bddville=$A23)*(bddfruit=$B23),COLUMN(vendeur2)-2,""),COLUMN(D:D))),"")</f>
        <v/>
      </c>
      <c r="G23" s="1" t="str">
        <f t="array" aca="1" ref="G23" ca="1">IFERROR(INDEX(vendeur2,,SMALL(IF((bddville=$A23)*(bddfruit=$B23),COLUMN(vendeur2)-2,""),COLUMN(E:E))),"")</f>
        <v/>
      </c>
      <c r="H23" s="1" t="str">
        <f t="array" aca="1" ref="H23" ca="1">IFERROR(INDEX(vendeur2,,SMALL(IF((bddville=$A23)*(bddfruit=$B23),COLUMN(vendeur2)-2,""),COLUMN(F:F))),"")</f>
        <v/>
      </c>
      <c r="I23" s="1" t="str">
        <f t="array" aca="1" ref="I23" ca="1">IFERROR(INDEX(vendeur2,,SMALL(IF((bddville=$A23)*(bddfruit=$B23),COLUMN(vendeur2)-2,""),COLUMN(G:G))),"")</f>
        <v/>
      </c>
      <c r="J23" s="1" t="str">
        <f t="array" aca="1" ref="J23" ca="1">IFERROR(INDEX(vendeur2,,SMALL(IF((bddville=$A23)*(bddfruit=$B23),COLUMN(vendeur2)-2,""),COLUMN(H:H))),"")</f>
        <v/>
      </c>
      <c r="K23" s="1" t="str">
        <f t="array" aca="1" ref="K23" ca="1">IFERROR(INDEX(vendeur2,,SMALL(IF((bddville=$A23)*(bddfruit=$B23),COLUMN(vendeur2)-2,""),COLUMN(I:I))),"")</f>
        <v/>
      </c>
      <c r="L23" s="1" t="str">
        <f t="array" aca="1" ref="L23" ca="1">IFERROR(INDEX(vendeur2,,SMALL(IF((bddville=$A23)*(bddfruit=$B23),COLUMN(vendeur2)-2,""),COLUMN(J:J))),"")</f>
        <v/>
      </c>
      <c r="M23" s="1" t="str">
        <f t="array" aca="1" ref="M23" ca="1">IFERROR(INDEX(vendeur2,,SMALL(IF((bddville=$A23)*(bddfruit=$B23),COLUMN(vendeur2)-2,""),COLUMN(K:K))),"")</f>
        <v/>
      </c>
      <c r="N23" s="1" t="str">
        <f t="array" aca="1" ref="N23" ca="1">IFERROR(INDEX(vendeur2,,SMALL(IF((bddville=$A23)*(bddfruit=$B23),COLUMN(vendeur2)-2,""),COLUMN(L:L))),"")</f>
        <v/>
      </c>
      <c r="O23" s="2" t="str">
        <f t="shared" ca="1" si="0"/>
        <v xml:space="preserve">       </v>
      </c>
    </row>
    <row r="24" spans="1:15">
      <c r="A24" t="str">
        <f ca="1">OFFSET(Feuil3!$A$3,INT(ROW(A23)/29),,)</f>
        <v>Ville 1</v>
      </c>
      <c r="B24" t="str">
        <f ca="1">OFFSET(Feuil3!$A$2,,COUNTIF(A$2:A24,Feuil4!A24),,)</f>
        <v>Fruit 23</v>
      </c>
      <c r="C24" s="1" t="str">
        <f t="array" aca="1" ref="C24" ca="1">IFERROR(INDEX(vendeur2,,SMALL(IF((bddville=$A24)*(bddfruit=$B24),COLUMN(vendeur2)-2,""),COLUMN(A:A))),"")</f>
        <v/>
      </c>
      <c r="D24" s="1" t="str">
        <f t="array" aca="1" ref="D24" ca="1">IFERROR(INDEX(vendeur2,,SMALL(IF((bddville=$A24)*(bddfruit=$B24),COLUMN(vendeur2)-2,""),COLUMN(B:B))),"")</f>
        <v/>
      </c>
      <c r="E24" s="1" t="str">
        <f t="array" aca="1" ref="E24" ca="1">IFERROR(INDEX(vendeur2,,SMALL(IF((bddville=$A24)*(bddfruit=$B24),COLUMN(vendeur2)-2,""),COLUMN(C:C))),"")</f>
        <v/>
      </c>
      <c r="F24" s="1" t="str">
        <f t="array" aca="1" ref="F24" ca="1">IFERROR(INDEX(vendeur2,,SMALL(IF((bddville=$A24)*(bddfruit=$B24),COLUMN(vendeur2)-2,""),COLUMN(D:D))),"")</f>
        <v/>
      </c>
      <c r="G24" s="1" t="str">
        <f t="array" aca="1" ref="G24" ca="1">IFERROR(INDEX(vendeur2,,SMALL(IF((bddville=$A24)*(bddfruit=$B24),COLUMN(vendeur2)-2,""),COLUMN(E:E))),"")</f>
        <v/>
      </c>
      <c r="H24" s="1" t="str">
        <f t="array" aca="1" ref="H24" ca="1">IFERROR(INDEX(vendeur2,,SMALL(IF((bddville=$A24)*(bddfruit=$B24),COLUMN(vendeur2)-2,""),COLUMN(F:F))),"")</f>
        <v/>
      </c>
      <c r="I24" s="1" t="str">
        <f t="array" aca="1" ref="I24" ca="1">IFERROR(INDEX(vendeur2,,SMALL(IF((bddville=$A24)*(bddfruit=$B24),COLUMN(vendeur2)-2,""),COLUMN(G:G))),"")</f>
        <v/>
      </c>
      <c r="J24" s="1" t="str">
        <f t="array" aca="1" ref="J24" ca="1">IFERROR(INDEX(vendeur2,,SMALL(IF((bddville=$A24)*(bddfruit=$B24),COLUMN(vendeur2)-2,""),COLUMN(H:H))),"")</f>
        <v/>
      </c>
      <c r="K24" s="1" t="str">
        <f t="array" aca="1" ref="K24" ca="1">IFERROR(INDEX(vendeur2,,SMALL(IF((bddville=$A24)*(bddfruit=$B24),COLUMN(vendeur2)-2,""),COLUMN(I:I))),"")</f>
        <v/>
      </c>
      <c r="L24" s="1" t="str">
        <f t="array" aca="1" ref="L24" ca="1">IFERROR(INDEX(vendeur2,,SMALL(IF((bddville=$A24)*(bddfruit=$B24),COLUMN(vendeur2)-2,""),COLUMN(J:J))),"")</f>
        <v/>
      </c>
      <c r="M24" s="1" t="str">
        <f t="array" aca="1" ref="M24" ca="1">IFERROR(INDEX(vendeur2,,SMALL(IF((bddville=$A24)*(bddfruit=$B24),COLUMN(vendeur2)-2,""),COLUMN(K:K))),"")</f>
        <v/>
      </c>
      <c r="N24" s="1" t="str">
        <f t="array" aca="1" ref="N24" ca="1">IFERROR(INDEX(vendeur2,,SMALL(IF((bddville=$A24)*(bddfruit=$B24),COLUMN(vendeur2)-2,""),COLUMN(L:L))),"")</f>
        <v/>
      </c>
      <c r="O24" s="2" t="str">
        <f t="shared" ca="1" si="0"/>
        <v xml:space="preserve">       </v>
      </c>
    </row>
    <row r="25" spans="1:15">
      <c r="A25" t="str">
        <f ca="1">OFFSET(Feuil3!$A$3,INT(ROW(A24)/29),,)</f>
        <v>Ville 1</v>
      </c>
      <c r="B25" t="str">
        <f ca="1">OFFSET(Feuil3!$A$2,,COUNTIF(A$2:A25,Feuil4!A25),,)</f>
        <v>Fruit 24</v>
      </c>
      <c r="C25" s="1" t="str">
        <f t="array" aca="1" ref="C25" ca="1">IFERROR(INDEX(vendeur2,,SMALL(IF((bddville=$A25)*(bddfruit=$B25),COLUMN(vendeur2)-2,""),COLUMN(A:A))),"")</f>
        <v/>
      </c>
      <c r="D25" s="1" t="str">
        <f t="array" aca="1" ref="D25" ca="1">IFERROR(INDEX(vendeur2,,SMALL(IF((bddville=$A25)*(bddfruit=$B25),COLUMN(vendeur2)-2,""),COLUMN(B:B))),"")</f>
        <v/>
      </c>
      <c r="E25" s="1" t="str">
        <f t="array" aca="1" ref="E25" ca="1">IFERROR(INDEX(vendeur2,,SMALL(IF((bddville=$A25)*(bddfruit=$B25),COLUMN(vendeur2)-2,""),COLUMN(C:C))),"")</f>
        <v/>
      </c>
      <c r="F25" s="1" t="str">
        <f t="array" aca="1" ref="F25" ca="1">IFERROR(INDEX(vendeur2,,SMALL(IF((bddville=$A25)*(bddfruit=$B25),COLUMN(vendeur2)-2,""),COLUMN(D:D))),"")</f>
        <v/>
      </c>
      <c r="G25" s="1" t="str">
        <f t="array" aca="1" ref="G25" ca="1">IFERROR(INDEX(vendeur2,,SMALL(IF((bddville=$A25)*(bddfruit=$B25),COLUMN(vendeur2)-2,""),COLUMN(E:E))),"")</f>
        <v/>
      </c>
      <c r="H25" s="1" t="str">
        <f t="array" aca="1" ref="H25" ca="1">IFERROR(INDEX(vendeur2,,SMALL(IF((bddville=$A25)*(bddfruit=$B25),COLUMN(vendeur2)-2,""),COLUMN(F:F))),"")</f>
        <v/>
      </c>
      <c r="I25" s="1" t="str">
        <f t="array" aca="1" ref="I25" ca="1">IFERROR(INDEX(vendeur2,,SMALL(IF((bddville=$A25)*(bddfruit=$B25),COLUMN(vendeur2)-2,""),COLUMN(G:G))),"")</f>
        <v/>
      </c>
      <c r="J25" s="1" t="str">
        <f t="array" aca="1" ref="J25" ca="1">IFERROR(INDEX(vendeur2,,SMALL(IF((bddville=$A25)*(bddfruit=$B25),COLUMN(vendeur2)-2,""),COLUMN(H:H))),"")</f>
        <v/>
      </c>
      <c r="K25" s="1" t="str">
        <f t="array" aca="1" ref="K25" ca="1">IFERROR(INDEX(vendeur2,,SMALL(IF((bddville=$A25)*(bddfruit=$B25),COLUMN(vendeur2)-2,""),COLUMN(I:I))),"")</f>
        <v/>
      </c>
      <c r="L25" s="1" t="str">
        <f t="array" aca="1" ref="L25" ca="1">IFERROR(INDEX(vendeur2,,SMALL(IF((bddville=$A25)*(bddfruit=$B25),COLUMN(vendeur2)-2,""),COLUMN(J:J))),"")</f>
        <v/>
      </c>
      <c r="M25" s="1" t="str">
        <f t="array" aca="1" ref="M25" ca="1">IFERROR(INDEX(vendeur2,,SMALL(IF((bddville=$A25)*(bddfruit=$B25),COLUMN(vendeur2)-2,""),COLUMN(K:K))),"")</f>
        <v/>
      </c>
      <c r="N25" s="1" t="str">
        <f t="array" aca="1" ref="N25" ca="1">IFERROR(INDEX(vendeur2,,SMALL(IF((bddville=$A25)*(bddfruit=$B25),COLUMN(vendeur2)-2,""),COLUMN(L:L))),"")</f>
        <v/>
      </c>
      <c r="O25" s="2" t="str">
        <f t="shared" ca="1" si="0"/>
        <v xml:space="preserve">       </v>
      </c>
    </row>
    <row r="26" spans="1:15">
      <c r="A26" t="str">
        <f ca="1">OFFSET(Feuil3!$A$3,INT(ROW(A25)/29),,)</f>
        <v>Ville 1</v>
      </c>
      <c r="B26" t="str">
        <f ca="1">OFFSET(Feuil3!$A$2,,COUNTIF(A$2:A26,Feuil4!A26),,)</f>
        <v>Fruit 25</v>
      </c>
      <c r="C26" s="1" t="str">
        <f t="array" aca="1" ref="C26" ca="1">IFERROR(INDEX(vendeur2,,SMALL(IF((bddville=$A26)*(bddfruit=$B26),COLUMN(vendeur2)-2,""),COLUMN(A:A))),"")</f>
        <v/>
      </c>
      <c r="D26" s="1" t="str">
        <f t="array" aca="1" ref="D26" ca="1">IFERROR(INDEX(vendeur2,,SMALL(IF((bddville=$A26)*(bddfruit=$B26),COLUMN(vendeur2)-2,""),COLUMN(B:B))),"")</f>
        <v/>
      </c>
      <c r="E26" s="1" t="str">
        <f t="array" aca="1" ref="E26" ca="1">IFERROR(INDEX(vendeur2,,SMALL(IF((bddville=$A26)*(bddfruit=$B26),COLUMN(vendeur2)-2,""),COLUMN(C:C))),"")</f>
        <v/>
      </c>
      <c r="F26" s="1" t="str">
        <f t="array" aca="1" ref="F26" ca="1">IFERROR(INDEX(vendeur2,,SMALL(IF((bddville=$A26)*(bddfruit=$B26),COLUMN(vendeur2)-2,""),COLUMN(D:D))),"")</f>
        <v/>
      </c>
      <c r="G26" s="1" t="str">
        <f t="array" aca="1" ref="G26" ca="1">IFERROR(INDEX(vendeur2,,SMALL(IF((bddville=$A26)*(bddfruit=$B26),COLUMN(vendeur2)-2,""),COLUMN(E:E))),"")</f>
        <v/>
      </c>
      <c r="H26" s="1" t="str">
        <f t="array" aca="1" ref="H26" ca="1">IFERROR(INDEX(vendeur2,,SMALL(IF((bddville=$A26)*(bddfruit=$B26),COLUMN(vendeur2)-2,""),COLUMN(F:F))),"")</f>
        <v/>
      </c>
      <c r="I26" s="1" t="str">
        <f t="array" aca="1" ref="I26" ca="1">IFERROR(INDEX(vendeur2,,SMALL(IF((bddville=$A26)*(bddfruit=$B26),COLUMN(vendeur2)-2,""),COLUMN(G:G))),"")</f>
        <v/>
      </c>
      <c r="J26" s="1" t="str">
        <f t="array" aca="1" ref="J26" ca="1">IFERROR(INDEX(vendeur2,,SMALL(IF((bddville=$A26)*(bddfruit=$B26),COLUMN(vendeur2)-2,""),COLUMN(H:H))),"")</f>
        <v/>
      </c>
      <c r="K26" s="1" t="str">
        <f t="array" aca="1" ref="K26" ca="1">IFERROR(INDEX(vendeur2,,SMALL(IF((bddville=$A26)*(bddfruit=$B26),COLUMN(vendeur2)-2,""),COLUMN(I:I))),"")</f>
        <v/>
      </c>
      <c r="L26" s="1" t="str">
        <f t="array" aca="1" ref="L26" ca="1">IFERROR(INDEX(vendeur2,,SMALL(IF((bddville=$A26)*(bddfruit=$B26),COLUMN(vendeur2)-2,""),COLUMN(J:J))),"")</f>
        <v/>
      </c>
      <c r="M26" s="1" t="str">
        <f t="array" aca="1" ref="M26" ca="1">IFERROR(INDEX(vendeur2,,SMALL(IF((bddville=$A26)*(bddfruit=$B26),COLUMN(vendeur2)-2,""),COLUMN(K:K))),"")</f>
        <v/>
      </c>
      <c r="N26" s="1" t="str">
        <f t="array" aca="1" ref="N26" ca="1">IFERROR(INDEX(vendeur2,,SMALL(IF((bddville=$A26)*(bddfruit=$B26),COLUMN(vendeur2)-2,""),COLUMN(L:L))),"")</f>
        <v/>
      </c>
      <c r="O26" s="2" t="str">
        <f t="shared" ca="1" si="0"/>
        <v xml:space="preserve">       </v>
      </c>
    </row>
    <row r="27" spans="1:15">
      <c r="A27" t="str">
        <f ca="1">OFFSET(Feuil3!$A$3,INT(ROW(A26)/29),,)</f>
        <v>Ville 1</v>
      </c>
      <c r="B27" t="str">
        <f ca="1">OFFSET(Feuil3!$A$2,,COUNTIF(A$2:A27,Feuil4!A27),,)</f>
        <v>Fruit 26</v>
      </c>
      <c r="C27" s="1" t="str">
        <f t="array" aca="1" ref="C27" ca="1">IFERROR(INDEX(vendeur2,,SMALL(IF((bddville=$A27)*(bddfruit=$B27),COLUMN(vendeur2)-2,""),COLUMN(A:A))),"")</f>
        <v/>
      </c>
      <c r="D27" s="1" t="str">
        <f t="array" aca="1" ref="D27" ca="1">IFERROR(INDEX(vendeur2,,SMALL(IF((bddville=$A27)*(bddfruit=$B27),COLUMN(vendeur2)-2,""),COLUMN(B:B))),"")</f>
        <v/>
      </c>
      <c r="E27" s="1" t="str">
        <f t="array" aca="1" ref="E27" ca="1">IFERROR(INDEX(vendeur2,,SMALL(IF((bddville=$A27)*(bddfruit=$B27),COLUMN(vendeur2)-2,""),COLUMN(C:C))),"")</f>
        <v/>
      </c>
      <c r="F27" s="1" t="str">
        <f t="array" aca="1" ref="F27" ca="1">IFERROR(INDEX(vendeur2,,SMALL(IF((bddville=$A27)*(bddfruit=$B27),COLUMN(vendeur2)-2,""),COLUMN(D:D))),"")</f>
        <v/>
      </c>
      <c r="G27" s="1" t="str">
        <f t="array" aca="1" ref="G27" ca="1">IFERROR(INDEX(vendeur2,,SMALL(IF((bddville=$A27)*(bddfruit=$B27),COLUMN(vendeur2)-2,""),COLUMN(E:E))),"")</f>
        <v/>
      </c>
      <c r="H27" s="1" t="str">
        <f t="array" aca="1" ref="H27" ca="1">IFERROR(INDEX(vendeur2,,SMALL(IF((bddville=$A27)*(bddfruit=$B27),COLUMN(vendeur2)-2,""),COLUMN(F:F))),"")</f>
        <v/>
      </c>
      <c r="I27" s="1" t="str">
        <f t="array" aca="1" ref="I27" ca="1">IFERROR(INDEX(vendeur2,,SMALL(IF((bddville=$A27)*(bddfruit=$B27),COLUMN(vendeur2)-2,""),COLUMN(G:G))),"")</f>
        <v/>
      </c>
      <c r="J27" s="1" t="str">
        <f t="array" aca="1" ref="J27" ca="1">IFERROR(INDEX(vendeur2,,SMALL(IF((bddville=$A27)*(bddfruit=$B27),COLUMN(vendeur2)-2,""),COLUMN(H:H))),"")</f>
        <v/>
      </c>
      <c r="K27" s="1" t="str">
        <f t="array" aca="1" ref="K27" ca="1">IFERROR(INDEX(vendeur2,,SMALL(IF((bddville=$A27)*(bddfruit=$B27),COLUMN(vendeur2)-2,""),COLUMN(I:I))),"")</f>
        <v/>
      </c>
      <c r="L27" s="1" t="str">
        <f t="array" aca="1" ref="L27" ca="1">IFERROR(INDEX(vendeur2,,SMALL(IF((bddville=$A27)*(bddfruit=$B27),COLUMN(vendeur2)-2,""),COLUMN(J:J))),"")</f>
        <v/>
      </c>
      <c r="M27" s="1" t="str">
        <f t="array" aca="1" ref="M27" ca="1">IFERROR(INDEX(vendeur2,,SMALL(IF((bddville=$A27)*(bddfruit=$B27),COLUMN(vendeur2)-2,""),COLUMN(K:K))),"")</f>
        <v/>
      </c>
      <c r="N27" s="1" t="str">
        <f t="array" aca="1" ref="N27" ca="1">IFERROR(INDEX(vendeur2,,SMALL(IF((bddville=$A27)*(bddfruit=$B27),COLUMN(vendeur2)-2,""),COLUMN(L:L))),"")</f>
        <v/>
      </c>
      <c r="O27" s="2" t="str">
        <f t="shared" ca="1" si="0"/>
        <v xml:space="preserve">       </v>
      </c>
    </row>
    <row r="28" spans="1:15">
      <c r="A28" t="str">
        <f ca="1">OFFSET(Feuil3!$A$3,INT(ROW(A27)/29),,)</f>
        <v>Ville 1</v>
      </c>
      <c r="B28" t="str">
        <f ca="1">OFFSET(Feuil3!$A$2,,COUNTIF(A$2:A28,Feuil4!A28),,)</f>
        <v>Fruit 27</v>
      </c>
      <c r="C28" s="1" t="str">
        <f t="array" aca="1" ref="C28" ca="1">IFERROR(INDEX(vendeur2,,SMALL(IF((bddville=$A28)*(bddfruit=$B28),COLUMN(vendeur2)-2,""),COLUMN(A:A))),"")</f>
        <v/>
      </c>
      <c r="D28" s="1" t="str">
        <f t="array" aca="1" ref="D28" ca="1">IFERROR(INDEX(vendeur2,,SMALL(IF((bddville=$A28)*(bddfruit=$B28),COLUMN(vendeur2)-2,""),COLUMN(B:B))),"")</f>
        <v/>
      </c>
      <c r="E28" s="1" t="str">
        <f t="array" aca="1" ref="E28" ca="1">IFERROR(INDEX(vendeur2,,SMALL(IF((bddville=$A28)*(bddfruit=$B28),COLUMN(vendeur2)-2,""),COLUMN(C:C))),"")</f>
        <v/>
      </c>
      <c r="F28" s="1" t="str">
        <f t="array" aca="1" ref="F28" ca="1">IFERROR(INDEX(vendeur2,,SMALL(IF((bddville=$A28)*(bddfruit=$B28),COLUMN(vendeur2)-2,""),COLUMN(D:D))),"")</f>
        <v/>
      </c>
      <c r="G28" s="1" t="str">
        <f t="array" aca="1" ref="G28" ca="1">IFERROR(INDEX(vendeur2,,SMALL(IF((bddville=$A28)*(bddfruit=$B28),COLUMN(vendeur2)-2,""),COLUMN(E:E))),"")</f>
        <v/>
      </c>
      <c r="H28" s="1" t="str">
        <f t="array" aca="1" ref="H28" ca="1">IFERROR(INDEX(vendeur2,,SMALL(IF((bddville=$A28)*(bddfruit=$B28),COLUMN(vendeur2)-2,""),COLUMN(F:F))),"")</f>
        <v/>
      </c>
      <c r="I28" s="1" t="str">
        <f t="array" aca="1" ref="I28" ca="1">IFERROR(INDEX(vendeur2,,SMALL(IF((bddville=$A28)*(bddfruit=$B28),COLUMN(vendeur2)-2,""),COLUMN(G:G))),"")</f>
        <v/>
      </c>
      <c r="J28" s="1" t="str">
        <f t="array" aca="1" ref="J28" ca="1">IFERROR(INDEX(vendeur2,,SMALL(IF((bddville=$A28)*(bddfruit=$B28),COLUMN(vendeur2)-2,""),COLUMN(H:H))),"")</f>
        <v/>
      </c>
      <c r="K28" s="1" t="str">
        <f t="array" aca="1" ref="K28" ca="1">IFERROR(INDEX(vendeur2,,SMALL(IF((bddville=$A28)*(bddfruit=$B28),COLUMN(vendeur2)-2,""),COLUMN(I:I))),"")</f>
        <v/>
      </c>
      <c r="L28" s="1" t="str">
        <f t="array" aca="1" ref="L28" ca="1">IFERROR(INDEX(vendeur2,,SMALL(IF((bddville=$A28)*(bddfruit=$B28),COLUMN(vendeur2)-2,""),COLUMN(J:J))),"")</f>
        <v/>
      </c>
      <c r="M28" s="1" t="str">
        <f t="array" aca="1" ref="M28" ca="1">IFERROR(INDEX(vendeur2,,SMALL(IF((bddville=$A28)*(bddfruit=$B28),COLUMN(vendeur2)-2,""),COLUMN(K:K))),"")</f>
        <v/>
      </c>
      <c r="N28" s="1" t="str">
        <f t="array" aca="1" ref="N28" ca="1">IFERROR(INDEX(vendeur2,,SMALL(IF((bddville=$A28)*(bddfruit=$B28),COLUMN(vendeur2)-2,""),COLUMN(L:L))),"")</f>
        <v/>
      </c>
      <c r="O28" s="2" t="str">
        <f t="shared" ca="1" si="0"/>
        <v xml:space="preserve">       </v>
      </c>
    </row>
    <row r="29" spans="1:15">
      <c r="A29" t="str">
        <f ca="1">OFFSET(Feuil3!$A$3,INT(ROW(A28)/29),,)</f>
        <v>Ville 1</v>
      </c>
      <c r="B29" t="str">
        <f ca="1">OFFSET(Feuil3!$A$2,,COUNTIF(A$2:A29,Feuil4!A29),,)</f>
        <v>Fruit 28</v>
      </c>
      <c r="C29" s="1" t="str">
        <f t="array" aca="1" ref="C29" ca="1">IFERROR(INDEX(vendeur2,,SMALL(IF((bddville=$A29)*(bddfruit=$B29),COLUMN(vendeur2)-2,""),COLUMN(A:A))),"")</f>
        <v/>
      </c>
      <c r="D29" s="1" t="str">
        <f t="array" aca="1" ref="D29" ca="1">IFERROR(INDEX(vendeur2,,SMALL(IF((bddville=$A29)*(bddfruit=$B29),COLUMN(vendeur2)-2,""),COLUMN(B:B))),"")</f>
        <v/>
      </c>
      <c r="E29" s="1" t="str">
        <f t="array" aca="1" ref="E29" ca="1">IFERROR(INDEX(vendeur2,,SMALL(IF((bddville=$A29)*(bddfruit=$B29),COLUMN(vendeur2)-2,""),COLUMN(C:C))),"")</f>
        <v/>
      </c>
      <c r="F29" s="1" t="str">
        <f t="array" aca="1" ref="F29" ca="1">IFERROR(INDEX(vendeur2,,SMALL(IF((bddville=$A29)*(bddfruit=$B29),COLUMN(vendeur2)-2,""),COLUMN(D:D))),"")</f>
        <v/>
      </c>
      <c r="G29" s="1" t="str">
        <f t="array" aca="1" ref="G29" ca="1">IFERROR(INDEX(vendeur2,,SMALL(IF((bddville=$A29)*(bddfruit=$B29),COLUMN(vendeur2)-2,""),COLUMN(E:E))),"")</f>
        <v/>
      </c>
      <c r="H29" s="1" t="str">
        <f t="array" aca="1" ref="H29" ca="1">IFERROR(INDEX(vendeur2,,SMALL(IF((bddville=$A29)*(bddfruit=$B29),COLUMN(vendeur2)-2,""),COLUMN(F:F))),"")</f>
        <v/>
      </c>
      <c r="I29" s="1" t="str">
        <f t="array" aca="1" ref="I29" ca="1">IFERROR(INDEX(vendeur2,,SMALL(IF((bddville=$A29)*(bddfruit=$B29),COLUMN(vendeur2)-2,""),COLUMN(G:G))),"")</f>
        <v/>
      </c>
      <c r="J29" s="1" t="str">
        <f t="array" aca="1" ref="J29" ca="1">IFERROR(INDEX(vendeur2,,SMALL(IF((bddville=$A29)*(bddfruit=$B29),COLUMN(vendeur2)-2,""),COLUMN(H:H))),"")</f>
        <v/>
      </c>
      <c r="K29" s="1" t="str">
        <f t="array" aca="1" ref="K29" ca="1">IFERROR(INDEX(vendeur2,,SMALL(IF((bddville=$A29)*(bddfruit=$B29),COLUMN(vendeur2)-2,""),COLUMN(I:I))),"")</f>
        <v/>
      </c>
      <c r="L29" s="1" t="str">
        <f t="array" aca="1" ref="L29" ca="1">IFERROR(INDEX(vendeur2,,SMALL(IF((bddville=$A29)*(bddfruit=$B29),COLUMN(vendeur2)-2,""),COLUMN(J:J))),"")</f>
        <v/>
      </c>
      <c r="M29" s="1" t="str">
        <f t="array" aca="1" ref="M29" ca="1">IFERROR(INDEX(vendeur2,,SMALL(IF((bddville=$A29)*(bddfruit=$B29),COLUMN(vendeur2)-2,""),COLUMN(K:K))),"")</f>
        <v/>
      </c>
      <c r="N29" s="1" t="str">
        <f t="array" aca="1" ref="N29" ca="1">IFERROR(INDEX(vendeur2,,SMALL(IF((bddville=$A29)*(bddfruit=$B29),COLUMN(vendeur2)-2,""),COLUMN(L:L))),"")</f>
        <v/>
      </c>
      <c r="O29" s="2" t="str">
        <f t="shared" ca="1" si="0"/>
        <v xml:space="preserve">       </v>
      </c>
    </row>
    <row r="30" spans="1:15">
      <c r="A30" t="str">
        <f ca="1">OFFSET(Feuil3!$A$3,INT(ROW(A29)/29),,)</f>
        <v>Ville 2</v>
      </c>
      <c r="B30" t="str">
        <f ca="1">OFFSET(Feuil3!$A$2,,COUNTIF(A$2:A30,Feuil4!A30),,)</f>
        <v>Fruit 1</v>
      </c>
      <c r="C30" s="1" t="str">
        <f t="array" aca="1" ref="C30" ca="1">IFERROR(INDEX(vendeur2,,SMALL(IF((bddville=$A30)*(bddfruit=$B30),COLUMN(vendeur2)-2,""),COLUMN(A:A))),"")</f>
        <v>Vendeur 2</v>
      </c>
      <c r="D30" s="1" t="str">
        <f t="array" aca="1" ref="D30" ca="1">IFERROR(INDEX(vendeur2,,SMALL(IF((bddville=$A30)*(bddfruit=$B30),COLUMN(vendeur2)-2,""),COLUMN(B:B))),"")</f>
        <v>Vendeur 5</v>
      </c>
      <c r="E30" s="1" t="str">
        <f t="array" aca="1" ref="E30" ca="1">IFERROR(INDEX(vendeur2,,SMALL(IF((bddville=$A30)*(bddfruit=$B30),COLUMN(vendeur2)-2,""),COLUMN(C:C))),"")</f>
        <v/>
      </c>
      <c r="F30" s="1" t="str">
        <f t="array" aca="1" ref="F30" ca="1">IFERROR(INDEX(vendeur2,,SMALL(IF((bddville=$A30)*(bddfruit=$B30),COLUMN(vendeur2)-2,""),COLUMN(D:D))),"")</f>
        <v/>
      </c>
      <c r="G30" s="1" t="str">
        <f t="array" aca="1" ref="G30" ca="1">IFERROR(INDEX(vendeur2,,SMALL(IF((bddville=$A30)*(bddfruit=$B30),COLUMN(vendeur2)-2,""),COLUMN(E:E))),"")</f>
        <v/>
      </c>
      <c r="H30" s="1" t="str">
        <f t="array" aca="1" ref="H30" ca="1">IFERROR(INDEX(vendeur2,,SMALL(IF((bddville=$A30)*(bddfruit=$B30),COLUMN(vendeur2)-2,""),COLUMN(F:F))),"")</f>
        <v/>
      </c>
      <c r="I30" s="1" t="str">
        <f t="array" aca="1" ref="I30" ca="1">IFERROR(INDEX(vendeur2,,SMALL(IF((bddville=$A30)*(bddfruit=$B30),COLUMN(vendeur2)-2,""),COLUMN(G:G))),"")</f>
        <v/>
      </c>
      <c r="J30" s="1" t="str">
        <f t="array" aca="1" ref="J30" ca="1">IFERROR(INDEX(vendeur2,,SMALL(IF((bddville=$A30)*(bddfruit=$B30),COLUMN(vendeur2)-2,""),COLUMN(H:H))),"")</f>
        <v/>
      </c>
      <c r="K30" s="1" t="str">
        <f t="array" aca="1" ref="K30" ca="1">IFERROR(INDEX(vendeur2,,SMALL(IF((bddville=$A30)*(bddfruit=$B30),COLUMN(vendeur2)-2,""),COLUMN(I:I))),"")</f>
        <v/>
      </c>
      <c r="L30" s="1" t="str">
        <f t="array" aca="1" ref="L30" ca="1">IFERROR(INDEX(vendeur2,,SMALL(IF((bddville=$A30)*(bddfruit=$B30),COLUMN(vendeur2)-2,""),COLUMN(J:J))),"")</f>
        <v/>
      </c>
      <c r="M30" s="1" t="str">
        <f t="array" aca="1" ref="M30" ca="1">IFERROR(INDEX(vendeur2,,SMALL(IF((bddville=$A30)*(bddfruit=$B30),COLUMN(vendeur2)-2,""),COLUMN(K:K))),"")</f>
        <v/>
      </c>
      <c r="N30" s="1" t="str">
        <f t="array" aca="1" ref="N30" ca="1">IFERROR(INDEX(vendeur2,,SMALL(IF((bddville=$A30)*(bddfruit=$B30),COLUMN(vendeur2)-2,""),COLUMN(L:L))),"")</f>
        <v/>
      </c>
      <c r="O30" s="2" t="str">
        <f t="shared" ca="1" si="0"/>
        <v xml:space="preserve">Vendeur 2 Vendeur 5      </v>
      </c>
    </row>
    <row r="31" spans="1:15">
      <c r="A31" t="str">
        <f ca="1">OFFSET(Feuil3!$A$3,INT(ROW(A30)/29),,)</f>
        <v>Ville 2</v>
      </c>
      <c r="B31" t="str">
        <f ca="1">OFFSET(Feuil3!$A$2,,COUNTIF(A$2:A31,Feuil4!A31),,)</f>
        <v>Fruit 2</v>
      </c>
      <c r="C31" s="1" t="str">
        <f t="array" aca="1" ref="C31" ca="1">IFERROR(INDEX(vendeur2,,SMALL(IF((bddville=$A31)*(bddfruit=$B31),COLUMN(vendeur2)-2,""),COLUMN(A:A))),"")</f>
        <v/>
      </c>
      <c r="D31" s="1" t="str">
        <f t="array" aca="1" ref="D31" ca="1">IFERROR(INDEX(vendeur2,,SMALL(IF((bddville=$A31)*(bddfruit=$B31),COLUMN(vendeur2)-2,""),COLUMN(B:B))),"")</f>
        <v/>
      </c>
      <c r="E31" s="1" t="str">
        <f t="array" aca="1" ref="E31" ca="1">IFERROR(INDEX(vendeur2,,SMALL(IF((bddville=$A31)*(bddfruit=$B31),COLUMN(vendeur2)-2,""),COLUMN(C:C))),"")</f>
        <v/>
      </c>
      <c r="F31" s="1" t="str">
        <f t="array" aca="1" ref="F31" ca="1">IFERROR(INDEX(vendeur2,,SMALL(IF((bddville=$A31)*(bddfruit=$B31),COLUMN(vendeur2)-2,""),COLUMN(D:D))),"")</f>
        <v/>
      </c>
      <c r="G31" s="1" t="str">
        <f t="array" aca="1" ref="G31" ca="1">IFERROR(INDEX(vendeur2,,SMALL(IF((bddville=$A31)*(bddfruit=$B31),COLUMN(vendeur2)-2,""),COLUMN(E:E))),"")</f>
        <v/>
      </c>
      <c r="H31" s="1" t="str">
        <f t="array" aca="1" ref="H31" ca="1">IFERROR(INDEX(vendeur2,,SMALL(IF((bddville=$A31)*(bddfruit=$B31),COLUMN(vendeur2)-2,""),COLUMN(F:F))),"")</f>
        <v/>
      </c>
      <c r="I31" s="1" t="str">
        <f t="array" aca="1" ref="I31" ca="1">IFERROR(INDEX(vendeur2,,SMALL(IF((bddville=$A31)*(bddfruit=$B31),COLUMN(vendeur2)-2,""),COLUMN(G:G))),"")</f>
        <v/>
      </c>
      <c r="J31" s="1" t="str">
        <f t="array" aca="1" ref="J31" ca="1">IFERROR(INDEX(vendeur2,,SMALL(IF((bddville=$A31)*(bddfruit=$B31),COLUMN(vendeur2)-2,""),COLUMN(H:H))),"")</f>
        <v/>
      </c>
      <c r="K31" s="1" t="str">
        <f t="array" aca="1" ref="K31" ca="1">IFERROR(INDEX(vendeur2,,SMALL(IF((bddville=$A31)*(bddfruit=$B31),COLUMN(vendeur2)-2,""),COLUMN(I:I))),"")</f>
        <v/>
      </c>
      <c r="L31" s="1" t="str">
        <f t="array" aca="1" ref="L31" ca="1">IFERROR(INDEX(vendeur2,,SMALL(IF((bddville=$A31)*(bddfruit=$B31),COLUMN(vendeur2)-2,""),COLUMN(J:J))),"")</f>
        <v/>
      </c>
      <c r="M31" s="1" t="str">
        <f t="array" aca="1" ref="M31" ca="1">IFERROR(INDEX(vendeur2,,SMALL(IF((bddville=$A31)*(bddfruit=$B31),COLUMN(vendeur2)-2,""),COLUMN(K:K))),"")</f>
        <v/>
      </c>
      <c r="N31" s="1" t="str">
        <f t="array" aca="1" ref="N31" ca="1">IFERROR(INDEX(vendeur2,,SMALL(IF((bddville=$A31)*(bddfruit=$B31),COLUMN(vendeur2)-2,""),COLUMN(L:L))),"")</f>
        <v/>
      </c>
      <c r="O31" s="2" t="str">
        <f t="shared" ca="1" si="0"/>
        <v xml:space="preserve">       </v>
      </c>
    </row>
    <row r="32" spans="1:15">
      <c r="A32" t="str">
        <f ca="1">OFFSET(Feuil3!$A$3,INT(ROW(A31)/29),,)</f>
        <v>Ville 2</v>
      </c>
      <c r="B32" t="str">
        <f ca="1">OFFSET(Feuil3!$A$2,,COUNTIF(A$2:A32,Feuil4!A32),,)</f>
        <v>Fruit 3</v>
      </c>
      <c r="C32" s="1" t="str">
        <f t="array" aca="1" ref="C32" ca="1">IFERROR(INDEX(vendeur2,,SMALL(IF((bddville=$A32)*(bddfruit=$B32),COLUMN(vendeur2)-2,""),COLUMN(A:A))),"")</f>
        <v>Vendeur 12</v>
      </c>
      <c r="D32" s="1" t="str">
        <f t="array" aca="1" ref="D32" ca="1">IFERROR(INDEX(vendeur2,,SMALL(IF((bddville=$A32)*(bddfruit=$B32),COLUMN(vendeur2)-2,""),COLUMN(B:B))),"")</f>
        <v/>
      </c>
      <c r="E32" s="1" t="str">
        <f t="array" aca="1" ref="E32" ca="1">IFERROR(INDEX(vendeur2,,SMALL(IF((bddville=$A32)*(bddfruit=$B32),COLUMN(vendeur2)-2,""),COLUMN(C:C))),"")</f>
        <v/>
      </c>
      <c r="F32" s="1" t="str">
        <f t="array" aca="1" ref="F32" ca="1">IFERROR(INDEX(vendeur2,,SMALL(IF((bddville=$A32)*(bddfruit=$B32),COLUMN(vendeur2)-2,""),COLUMN(D:D))),"")</f>
        <v/>
      </c>
      <c r="G32" s="1" t="str">
        <f t="array" aca="1" ref="G32" ca="1">IFERROR(INDEX(vendeur2,,SMALL(IF((bddville=$A32)*(bddfruit=$B32),COLUMN(vendeur2)-2,""),COLUMN(E:E))),"")</f>
        <v/>
      </c>
      <c r="H32" s="1" t="str">
        <f t="array" aca="1" ref="H32" ca="1">IFERROR(INDEX(vendeur2,,SMALL(IF((bddville=$A32)*(bddfruit=$B32),COLUMN(vendeur2)-2,""),COLUMN(F:F))),"")</f>
        <v/>
      </c>
      <c r="I32" s="1" t="str">
        <f t="array" aca="1" ref="I32" ca="1">IFERROR(INDEX(vendeur2,,SMALL(IF((bddville=$A32)*(bddfruit=$B32),COLUMN(vendeur2)-2,""),COLUMN(G:G))),"")</f>
        <v/>
      </c>
      <c r="J32" s="1" t="str">
        <f t="array" aca="1" ref="J32" ca="1">IFERROR(INDEX(vendeur2,,SMALL(IF((bddville=$A32)*(bddfruit=$B32),COLUMN(vendeur2)-2,""),COLUMN(H:H))),"")</f>
        <v/>
      </c>
      <c r="K32" s="1" t="str">
        <f t="array" aca="1" ref="K32" ca="1">IFERROR(INDEX(vendeur2,,SMALL(IF((bddville=$A32)*(bddfruit=$B32),COLUMN(vendeur2)-2,""),COLUMN(I:I))),"")</f>
        <v/>
      </c>
      <c r="L32" s="1" t="str">
        <f t="array" aca="1" ref="L32" ca="1">IFERROR(INDEX(vendeur2,,SMALL(IF((bddville=$A32)*(bddfruit=$B32),COLUMN(vendeur2)-2,""),COLUMN(J:J))),"")</f>
        <v/>
      </c>
      <c r="M32" s="1" t="str">
        <f t="array" aca="1" ref="M32" ca="1">IFERROR(INDEX(vendeur2,,SMALL(IF((bddville=$A32)*(bddfruit=$B32),COLUMN(vendeur2)-2,""),COLUMN(K:K))),"")</f>
        <v/>
      </c>
      <c r="N32" s="1" t="str">
        <f t="array" aca="1" ref="N32" ca="1">IFERROR(INDEX(vendeur2,,SMALL(IF((bddville=$A32)*(bddfruit=$B32),COLUMN(vendeur2)-2,""),COLUMN(L:L))),"")</f>
        <v/>
      </c>
      <c r="O32" s="2" t="str">
        <f t="shared" ca="1" si="0"/>
        <v xml:space="preserve">Vendeur 12       </v>
      </c>
    </row>
    <row r="33" spans="1:15">
      <c r="A33" t="str">
        <f ca="1">OFFSET(Feuil3!$A$3,INT(ROW(A32)/29),,)</f>
        <v>Ville 2</v>
      </c>
      <c r="B33" t="str">
        <f ca="1">OFFSET(Feuil3!$A$2,,COUNTIF(A$2:A33,Feuil4!A33),,)</f>
        <v>Fruit 4</v>
      </c>
      <c r="C33" s="1" t="str">
        <f t="array" aca="1" ref="C33" ca="1">IFERROR(INDEX(vendeur2,,SMALL(IF((bddville=$A33)*(bddfruit=$B33),COLUMN(vendeur2)-2,""),COLUMN(A:A))),"")</f>
        <v/>
      </c>
      <c r="D33" s="1" t="str">
        <f t="array" aca="1" ref="D33" ca="1">IFERROR(INDEX(vendeur2,,SMALL(IF((bddville=$A33)*(bddfruit=$B33),COLUMN(vendeur2)-2,""),COLUMN(B:B))),"")</f>
        <v/>
      </c>
      <c r="E33" s="1" t="str">
        <f t="array" aca="1" ref="E33" ca="1">IFERROR(INDEX(vendeur2,,SMALL(IF((bddville=$A33)*(bddfruit=$B33),COLUMN(vendeur2)-2,""),COLUMN(C:C))),"")</f>
        <v/>
      </c>
      <c r="F33" s="1" t="str">
        <f t="array" aca="1" ref="F33" ca="1">IFERROR(INDEX(vendeur2,,SMALL(IF((bddville=$A33)*(bddfruit=$B33),COLUMN(vendeur2)-2,""),COLUMN(D:D))),"")</f>
        <v/>
      </c>
      <c r="G33" s="1" t="str">
        <f t="array" aca="1" ref="G33" ca="1">IFERROR(INDEX(vendeur2,,SMALL(IF((bddville=$A33)*(bddfruit=$B33),COLUMN(vendeur2)-2,""),COLUMN(E:E))),"")</f>
        <v/>
      </c>
      <c r="H33" s="1" t="str">
        <f t="array" aca="1" ref="H33" ca="1">IFERROR(INDEX(vendeur2,,SMALL(IF((bddville=$A33)*(bddfruit=$B33),COLUMN(vendeur2)-2,""),COLUMN(F:F))),"")</f>
        <v/>
      </c>
      <c r="I33" s="1" t="str">
        <f t="array" aca="1" ref="I33" ca="1">IFERROR(INDEX(vendeur2,,SMALL(IF((bddville=$A33)*(bddfruit=$B33),COLUMN(vendeur2)-2,""),COLUMN(G:G))),"")</f>
        <v/>
      </c>
      <c r="J33" s="1" t="str">
        <f t="array" aca="1" ref="J33" ca="1">IFERROR(INDEX(vendeur2,,SMALL(IF((bddville=$A33)*(bddfruit=$B33),COLUMN(vendeur2)-2,""),COLUMN(H:H))),"")</f>
        <v/>
      </c>
      <c r="K33" s="1" t="str">
        <f t="array" aca="1" ref="K33" ca="1">IFERROR(INDEX(vendeur2,,SMALL(IF((bddville=$A33)*(bddfruit=$B33),COLUMN(vendeur2)-2,""),COLUMN(I:I))),"")</f>
        <v/>
      </c>
      <c r="L33" s="1" t="str">
        <f t="array" aca="1" ref="L33" ca="1">IFERROR(INDEX(vendeur2,,SMALL(IF((bddville=$A33)*(bddfruit=$B33),COLUMN(vendeur2)-2,""),COLUMN(J:J))),"")</f>
        <v/>
      </c>
      <c r="M33" s="1" t="str">
        <f t="array" aca="1" ref="M33" ca="1">IFERROR(INDEX(vendeur2,,SMALL(IF((bddville=$A33)*(bddfruit=$B33),COLUMN(vendeur2)-2,""),COLUMN(K:K))),"")</f>
        <v/>
      </c>
      <c r="N33" s="1" t="str">
        <f t="array" aca="1" ref="N33" ca="1">IFERROR(INDEX(vendeur2,,SMALL(IF((bddville=$A33)*(bddfruit=$B33),COLUMN(vendeur2)-2,""),COLUMN(L:L))),"")</f>
        <v/>
      </c>
      <c r="O33" s="2" t="str">
        <f t="shared" ca="1" si="0"/>
        <v xml:space="preserve">       </v>
      </c>
    </row>
    <row r="34" spans="1:15">
      <c r="A34" t="str">
        <f ca="1">OFFSET(Feuil3!$A$3,INT(ROW(A33)/29),,)</f>
        <v>Ville 2</v>
      </c>
      <c r="B34" t="str">
        <f ca="1">OFFSET(Feuil3!$A$2,,COUNTIF(A$2:A34,Feuil4!A34),,)</f>
        <v>Fruit 5</v>
      </c>
      <c r="C34" s="1" t="str">
        <f t="array" aca="1" ref="C34" ca="1">IFERROR(INDEX(vendeur2,,SMALL(IF((bddville=$A34)*(bddfruit=$B34),COLUMN(vendeur2)-2,""),COLUMN(A:A))),"")</f>
        <v>Vendeur 7</v>
      </c>
      <c r="D34" s="1" t="str">
        <f t="array" aca="1" ref="D34" ca="1">IFERROR(INDEX(vendeur2,,SMALL(IF((bddville=$A34)*(bddfruit=$B34),COLUMN(vendeur2)-2,""),COLUMN(B:B))),"")</f>
        <v>Vendeur 8</v>
      </c>
      <c r="E34" s="1" t="str">
        <f t="array" aca="1" ref="E34" ca="1">IFERROR(INDEX(vendeur2,,SMALL(IF((bddville=$A34)*(bddfruit=$B34),COLUMN(vendeur2)-2,""),COLUMN(C:C))),"")</f>
        <v/>
      </c>
      <c r="F34" s="1" t="str">
        <f t="array" aca="1" ref="F34" ca="1">IFERROR(INDEX(vendeur2,,SMALL(IF((bddville=$A34)*(bddfruit=$B34),COLUMN(vendeur2)-2,""),COLUMN(D:D))),"")</f>
        <v/>
      </c>
      <c r="G34" s="1" t="str">
        <f t="array" aca="1" ref="G34" ca="1">IFERROR(INDEX(vendeur2,,SMALL(IF((bddville=$A34)*(bddfruit=$B34),COLUMN(vendeur2)-2,""),COLUMN(E:E))),"")</f>
        <v/>
      </c>
      <c r="H34" s="1" t="str">
        <f t="array" aca="1" ref="H34" ca="1">IFERROR(INDEX(vendeur2,,SMALL(IF((bddville=$A34)*(bddfruit=$B34),COLUMN(vendeur2)-2,""),COLUMN(F:F))),"")</f>
        <v/>
      </c>
      <c r="I34" s="1" t="str">
        <f t="array" aca="1" ref="I34" ca="1">IFERROR(INDEX(vendeur2,,SMALL(IF((bddville=$A34)*(bddfruit=$B34),COLUMN(vendeur2)-2,""),COLUMN(G:G))),"")</f>
        <v/>
      </c>
      <c r="J34" s="1" t="str">
        <f t="array" aca="1" ref="J34" ca="1">IFERROR(INDEX(vendeur2,,SMALL(IF((bddville=$A34)*(bddfruit=$B34),COLUMN(vendeur2)-2,""),COLUMN(H:H))),"")</f>
        <v/>
      </c>
      <c r="K34" s="1" t="str">
        <f t="array" aca="1" ref="K34" ca="1">IFERROR(INDEX(vendeur2,,SMALL(IF((bddville=$A34)*(bddfruit=$B34),COLUMN(vendeur2)-2,""),COLUMN(I:I))),"")</f>
        <v/>
      </c>
      <c r="L34" s="1" t="str">
        <f t="array" aca="1" ref="L34" ca="1">IFERROR(INDEX(vendeur2,,SMALL(IF((bddville=$A34)*(bddfruit=$B34),COLUMN(vendeur2)-2,""),COLUMN(J:J))),"")</f>
        <v/>
      </c>
      <c r="M34" s="1" t="str">
        <f t="array" aca="1" ref="M34" ca="1">IFERROR(INDEX(vendeur2,,SMALL(IF((bddville=$A34)*(bddfruit=$B34),COLUMN(vendeur2)-2,""),COLUMN(K:K))),"")</f>
        <v/>
      </c>
      <c r="N34" s="1" t="str">
        <f t="array" aca="1" ref="N34" ca="1">IFERROR(INDEX(vendeur2,,SMALL(IF((bddville=$A34)*(bddfruit=$B34),COLUMN(vendeur2)-2,""),COLUMN(L:L))),"")</f>
        <v/>
      </c>
      <c r="O34" s="2" t="str">
        <f t="shared" ca="1" si="0"/>
        <v xml:space="preserve">Vendeur 7 Vendeur 8      </v>
      </c>
    </row>
    <row r="35" spans="1:15">
      <c r="A35" t="str">
        <f ca="1">OFFSET(Feuil3!$A$3,INT(ROW(A34)/29),,)</f>
        <v>Ville 2</v>
      </c>
      <c r="B35" t="str">
        <f ca="1">OFFSET(Feuil3!$A$2,,COUNTIF(A$2:A35,Feuil4!A35),,)</f>
        <v>Fruit 6</v>
      </c>
      <c r="C35" s="1" t="str">
        <f t="array" aca="1" ref="C35" ca="1">IFERROR(INDEX(vendeur2,,SMALL(IF((bddville=$A35)*(bddfruit=$B35),COLUMN(vendeur2)-2,""),COLUMN(A:A))),"")</f>
        <v>Vendeur 15</v>
      </c>
      <c r="D35" s="1" t="str">
        <f t="array" aca="1" ref="D35" ca="1">IFERROR(INDEX(vendeur2,,SMALL(IF((bddville=$A35)*(bddfruit=$B35),COLUMN(vendeur2)-2,""),COLUMN(B:B))),"")</f>
        <v/>
      </c>
      <c r="E35" s="1" t="str">
        <f t="array" aca="1" ref="E35" ca="1">IFERROR(INDEX(vendeur2,,SMALL(IF((bddville=$A35)*(bddfruit=$B35),COLUMN(vendeur2)-2,""),COLUMN(C:C))),"")</f>
        <v/>
      </c>
      <c r="F35" s="1" t="str">
        <f t="array" aca="1" ref="F35" ca="1">IFERROR(INDEX(vendeur2,,SMALL(IF((bddville=$A35)*(bddfruit=$B35),COLUMN(vendeur2)-2,""),COLUMN(D:D))),"")</f>
        <v/>
      </c>
      <c r="G35" s="1" t="str">
        <f t="array" aca="1" ref="G35" ca="1">IFERROR(INDEX(vendeur2,,SMALL(IF((bddville=$A35)*(bddfruit=$B35),COLUMN(vendeur2)-2,""),COLUMN(E:E))),"")</f>
        <v/>
      </c>
      <c r="H35" s="1" t="str">
        <f t="array" aca="1" ref="H35" ca="1">IFERROR(INDEX(vendeur2,,SMALL(IF((bddville=$A35)*(bddfruit=$B35),COLUMN(vendeur2)-2,""),COLUMN(F:F))),"")</f>
        <v/>
      </c>
      <c r="I35" s="1" t="str">
        <f t="array" aca="1" ref="I35" ca="1">IFERROR(INDEX(vendeur2,,SMALL(IF((bddville=$A35)*(bddfruit=$B35),COLUMN(vendeur2)-2,""),COLUMN(G:G))),"")</f>
        <v/>
      </c>
      <c r="J35" s="1" t="str">
        <f t="array" aca="1" ref="J35" ca="1">IFERROR(INDEX(vendeur2,,SMALL(IF((bddville=$A35)*(bddfruit=$B35),COLUMN(vendeur2)-2,""),COLUMN(H:H))),"")</f>
        <v/>
      </c>
      <c r="K35" s="1" t="str">
        <f t="array" aca="1" ref="K35" ca="1">IFERROR(INDEX(vendeur2,,SMALL(IF((bddville=$A35)*(bddfruit=$B35),COLUMN(vendeur2)-2,""),COLUMN(I:I))),"")</f>
        <v/>
      </c>
      <c r="L35" s="1" t="str">
        <f t="array" aca="1" ref="L35" ca="1">IFERROR(INDEX(vendeur2,,SMALL(IF((bddville=$A35)*(bddfruit=$B35),COLUMN(vendeur2)-2,""),COLUMN(J:J))),"")</f>
        <v/>
      </c>
      <c r="M35" s="1" t="str">
        <f t="array" aca="1" ref="M35" ca="1">IFERROR(INDEX(vendeur2,,SMALL(IF((bddville=$A35)*(bddfruit=$B35),COLUMN(vendeur2)-2,""),COLUMN(K:K))),"")</f>
        <v/>
      </c>
      <c r="N35" s="1" t="str">
        <f t="array" aca="1" ref="N35" ca="1">IFERROR(INDEX(vendeur2,,SMALL(IF((bddville=$A35)*(bddfruit=$B35),COLUMN(vendeur2)-2,""),COLUMN(L:L))),"")</f>
        <v/>
      </c>
      <c r="O35" s="2" t="str">
        <f t="shared" ca="1" si="0"/>
        <v xml:space="preserve">Vendeur 15       </v>
      </c>
    </row>
    <row r="36" spans="1:15">
      <c r="A36" t="str">
        <f ca="1">OFFSET(Feuil3!$A$3,INT(ROW(A35)/29),,)</f>
        <v>Ville 2</v>
      </c>
      <c r="B36" t="str">
        <f ca="1">OFFSET(Feuil3!$A$2,,COUNTIF(A$2:A36,Feuil4!A36),,)</f>
        <v>Fruit 7</v>
      </c>
      <c r="C36" s="1" t="str">
        <f t="array" aca="1" ref="C36" ca="1">IFERROR(INDEX(vendeur2,,SMALL(IF((bddville=$A36)*(bddfruit=$B36),COLUMN(vendeur2)-2,""),COLUMN(A:A))),"")</f>
        <v/>
      </c>
      <c r="D36" s="1" t="str">
        <f t="array" aca="1" ref="D36" ca="1">IFERROR(INDEX(vendeur2,,SMALL(IF((bddville=$A36)*(bddfruit=$B36),COLUMN(vendeur2)-2,""),COLUMN(B:B))),"")</f>
        <v/>
      </c>
      <c r="E36" s="1" t="str">
        <f t="array" aca="1" ref="E36" ca="1">IFERROR(INDEX(vendeur2,,SMALL(IF((bddville=$A36)*(bddfruit=$B36),COLUMN(vendeur2)-2,""),COLUMN(C:C))),"")</f>
        <v/>
      </c>
      <c r="F36" s="1" t="str">
        <f t="array" aca="1" ref="F36" ca="1">IFERROR(INDEX(vendeur2,,SMALL(IF((bddville=$A36)*(bddfruit=$B36),COLUMN(vendeur2)-2,""),COLUMN(D:D))),"")</f>
        <v/>
      </c>
      <c r="G36" s="1" t="str">
        <f t="array" aca="1" ref="G36" ca="1">IFERROR(INDEX(vendeur2,,SMALL(IF((bddville=$A36)*(bddfruit=$B36),COLUMN(vendeur2)-2,""),COLUMN(E:E))),"")</f>
        <v/>
      </c>
      <c r="H36" s="1" t="str">
        <f t="array" aca="1" ref="H36" ca="1">IFERROR(INDEX(vendeur2,,SMALL(IF((bddville=$A36)*(bddfruit=$B36),COLUMN(vendeur2)-2,""),COLUMN(F:F))),"")</f>
        <v/>
      </c>
      <c r="I36" s="1" t="str">
        <f t="array" aca="1" ref="I36" ca="1">IFERROR(INDEX(vendeur2,,SMALL(IF((bddville=$A36)*(bddfruit=$B36),COLUMN(vendeur2)-2,""),COLUMN(G:G))),"")</f>
        <v/>
      </c>
      <c r="J36" s="1" t="str">
        <f t="array" aca="1" ref="J36" ca="1">IFERROR(INDEX(vendeur2,,SMALL(IF((bddville=$A36)*(bddfruit=$B36),COLUMN(vendeur2)-2,""),COLUMN(H:H))),"")</f>
        <v/>
      </c>
      <c r="K36" s="1" t="str">
        <f t="array" aca="1" ref="K36" ca="1">IFERROR(INDEX(vendeur2,,SMALL(IF((bddville=$A36)*(bddfruit=$B36),COLUMN(vendeur2)-2,""),COLUMN(I:I))),"")</f>
        <v/>
      </c>
      <c r="L36" s="1" t="str">
        <f t="array" aca="1" ref="L36" ca="1">IFERROR(INDEX(vendeur2,,SMALL(IF((bddville=$A36)*(bddfruit=$B36),COLUMN(vendeur2)-2,""),COLUMN(J:J))),"")</f>
        <v/>
      </c>
      <c r="M36" s="1" t="str">
        <f t="array" aca="1" ref="M36" ca="1">IFERROR(INDEX(vendeur2,,SMALL(IF((bddville=$A36)*(bddfruit=$B36),COLUMN(vendeur2)-2,""),COLUMN(K:K))),"")</f>
        <v/>
      </c>
      <c r="N36" s="1" t="str">
        <f t="array" aca="1" ref="N36" ca="1">IFERROR(INDEX(vendeur2,,SMALL(IF((bddville=$A36)*(bddfruit=$B36),COLUMN(vendeur2)-2,""),COLUMN(L:L))),"")</f>
        <v/>
      </c>
      <c r="O36" s="2" t="str">
        <f t="shared" ca="1" si="0"/>
        <v xml:space="preserve">       </v>
      </c>
    </row>
    <row r="37" spans="1:15">
      <c r="A37" t="str">
        <f ca="1">OFFSET(Feuil3!$A$3,INT(ROW(A36)/29),,)</f>
        <v>Ville 2</v>
      </c>
      <c r="B37" t="str">
        <f ca="1">OFFSET(Feuil3!$A$2,,COUNTIF(A$2:A37,Feuil4!A37),,)</f>
        <v>Fruit 8</v>
      </c>
      <c r="C37" s="1" t="str">
        <f t="array" aca="1" ref="C37" ca="1">IFERROR(INDEX(vendeur2,,SMALL(IF((bddville=$A37)*(bddfruit=$B37),COLUMN(vendeur2)-2,""),COLUMN(A:A))),"")</f>
        <v/>
      </c>
      <c r="D37" s="1" t="str">
        <f t="array" aca="1" ref="D37" ca="1">IFERROR(INDEX(vendeur2,,SMALL(IF((bddville=$A37)*(bddfruit=$B37),COLUMN(vendeur2)-2,""),COLUMN(B:B))),"")</f>
        <v/>
      </c>
      <c r="E37" s="1" t="str">
        <f t="array" aca="1" ref="E37" ca="1">IFERROR(INDEX(vendeur2,,SMALL(IF((bddville=$A37)*(bddfruit=$B37),COLUMN(vendeur2)-2,""),COLUMN(C:C))),"")</f>
        <v/>
      </c>
      <c r="F37" s="1" t="str">
        <f t="array" aca="1" ref="F37" ca="1">IFERROR(INDEX(vendeur2,,SMALL(IF((bddville=$A37)*(bddfruit=$B37),COLUMN(vendeur2)-2,""),COLUMN(D:D))),"")</f>
        <v/>
      </c>
      <c r="G37" s="1" t="str">
        <f t="array" aca="1" ref="G37" ca="1">IFERROR(INDEX(vendeur2,,SMALL(IF((bddville=$A37)*(bddfruit=$B37),COLUMN(vendeur2)-2,""),COLUMN(E:E))),"")</f>
        <v/>
      </c>
      <c r="H37" s="1" t="str">
        <f t="array" aca="1" ref="H37" ca="1">IFERROR(INDEX(vendeur2,,SMALL(IF((bddville=$A37)*(bddfruit=$B37),COLUMN(vendeur2)-2,""),COLUMN(F:F))),"")</f>
        <v/>
      </c>
      <c r="I37" s="1" t="str">
        <f t="array" aca="1" ref="I37" ca="1">IFERROR(INDEX(vendeur2,,SMALL(IF((bddville=$A37)*(bddfruit=$B37),COLUMN(vendeur2)-2,""),COLUMN(G:G))),"")</f>
        <v/>
      </c>
      <c r="J37" s="1" t="str">
        <f t="array" aca="1" ref="J37" ca="1">IFERROR(INDEX(vendeur2,,SMALL(IF((bddville=$A37)*(bddfruit=$B37),COLUMN(vendeur2)-2,""),COLUMN(H:H))),"")</f>
        <v/>
      </c>
      <c r="K37" s="1" t="str">
        <f t="array" aca="1" ref="K37" ca="1">IFERROR(INDEX(vendeur2,,SMALL(IF((bddville=$A37)*(bddfruit=$B37),COLUMN(vendeur2)-2,""),COLUMN(I:I))),"")</f>
        <v/>
      </c>
      <c r="L37" s="1" t="str">
        <f t="array" aca="1" ref="L37" ca="1">IFERROR(INDEX(vendeur2,,SMALL(IF((bddville=$A37)*(bddfruit=$B37),COLUMN(vendeur2)-2,""),COLUMN(J:J))),"")</f>
        <v/>
      </c>
      <c r="M37" s="1" t="str">
        <f t="array" aca="1" ref="M37" ca="1">IFERROR(INDEX(vendeur2,,SMALL(IF((bddville=$A37)*(bddfruit=$B37),COLUMN(vendeur2)-2,""),COLUMN(K:K))),"")</f>
        <v/>
      </c>
      <c r="N37" s="1" t="str">
        <f t="array" aca="1" ref="N37" ca="1">IFERROR(INDEX(vendeur2,,SMALL(IF((bddville=$A37)*(bddfruit=$B37),COLUMN(vendeur2)-2,""),COLUMN(L:L))),"")</f>
        <v/>
      </c>
      <c r="O37" s="2" t="str">
        <f t="shared" ca="1" si="0"/>
        <v xml:space="preserve">       </v>
      </c>
    </row>
    <row r="38" spans="1:15">
      <c r="A38" t="str">
        <f ca="1">OFFSET(Feuil3!$A$3,INT(ROW(A37)/29),,)</f>
        <v>Ville 2</v>
      </c>
      <c r="B38" t="str">
        <f ca="1">OFFSET(Feuil3!$A$2,,COUNTIF(A$2:A38,Feuil4!A38),,)</f>
        <v>Fruit 9</v>
      </c>
      <c r="C38" s="1" t="str">
        <f t="array" aca="1" ref="C38" ca="1">IFERROR(INDEX(vendeur2,,SMALL(IF((bddville=$A38)*(bddfruit=$B38),COLUMN(vendeur2)-2,""),COLUMN(A:A))),"")</f>
        <v/>
      </c>
      <c r="D38" s="1" t="str">
        <f t="array" aca="1" ref="D38" ca="1">IFERROR(INDEX(vendeur2,,SMALL(IF((bddville=$A38)*(bddfruit=$B38),COLUMN(vendeur2)-2,""),COLUMN(B:B))),"")</f>
        <v/>
      </c>
      <c r="E38" s="1" t="str">
        <f t="array" aca="1" ref="E38" ca="1">IFERROR(INDEX(vendeur2,,SMALL(IF((bddville=$A38)*(bddfruit=$B38),COLUMN(vendeur2)-2,""),COLUMN(C:C))),"")</f>
        <v/>
      </c>
      <c r="F38" s="1" t="str">
        <f t="array" aca="1" ref="F38" ca="1">IFERROR(INDEX(vendeur2,,SMALL(IF((bddville=$A38)*(bddfruit=$B38),COLUMN(vendeur2)-2,""),COLUMN(D:D))),"")</f>
        <v/>
      </c>
      <c r="G38" s="1" t="str">
        <f t="array" aca="1" ref="G38" ca="1">IFERROR(INDEX(vendeur2,,SMALL(IF((bddville=$A38)*(bddfruit=$B38),COLUMN(vendeur2)-2,""),COLUMN(E:E))),"")</f>
        <v/>
      </c>
      <c r="H38" s="1" t="str">
        <f t="array" aca="1" ref="H38" ca="1">IFERROR(INDEX(vendeur2,,SMALL(IF((bddville=$A38)*(bddfruit=$B38),COLUMN(vendeur2)-2,""),COLUMN(F:F))),"")</f>
        <v/>
      </c>
      <c r="I38" s="1" t="str">
        <f t="array" aca="1" ref="I38" ca="1">IFERROR(INDEX(vendeur2,,SMALL(IF((bddville=$A38)*(bddfruit=$B38),COLUMN(vendeur2)-2,""),COLUMN(G:G))),"")</f>
        <v/>
      </c>
      <c r="J38" s="1" t="str">
        <f t="array" aca="1" ref="J38" ca="1">IFERROR(INDEX(vendeur2,,SMALL(IF((bddville=$A38)*(bddfruit=$B38),COLUMN(vendeur2)-2,""),COLUMN(H:H))),"")</f>
        <v/>
      </c>
      <c r="K38" s="1" t="str">
        <f t="array" aca="1" ref="K38" ca="1">IFERROR(INDEX(vendeur2,,SMALL(IF((bddville=$A38)*(bddfruit=$B38),COLUMN(vendeur2)-2,""),COLUMN(I:I))),"")</f>
        <v/>
      </c>
      <c r="L38" s="1" t="str">
        <f t="array" aca="1" ref="L38" ca="1">IFERROR(INDEX(vendeur2,,SMALL(IF((bddville=$A38)*(bddfruit=$B38),COLUMN(vendeur2)-2,""),COLUMN(J:J))),"")</f>
        <v/>
      </c>
      <c r="M38" s="1" t="str">
        <f t="array" aca="1" ref="M38" ca="1">IFERROR(INDEX(vendeur2,,SMALL(IF((bddville=$A38)*(bddfruit=$B38),COLUMN(vendeur2)-2,""),COLUMN(K:K))),"")</f>
        <v/>
      </c>
      <c r="N38" s="1" t="str">
        <f t="array" aca="1" ref="N38" ca="1">IFERROR(INDEX(vendeur2,,SMALL(IF((bddville=$A38)*(bddfruit=$B38),COLUMN(vendeur2)-2,""),COLUMN(L:L))),"")</f>
        <v/>
      </c>
      <c r="O38" s="2" t="str">
        <f t="shared" ca="1" si="0"/>
        <v xml:space="preserve">       </v>
      </c>
    </row>
    <row r="39" spans="1:15">
      <c r="A39" t="str">
        <f ca="1">OFFSET(Feuil3!$A$3,INT(ROW(A38)/29),,)</f>
        <v>Ville 2</v>
      </c>
      <c r="B39" t="str">
        <f ca="1">OFFSET(Feuil3!$A$2,,COUNTIF(A$2:A39,Feuil4!A39),,)</f>
        <v>Fruit 10</v>
      </c>
      <c r="C39" s="1" t="str">
        <f t="array" aca="1" ref="C39" ca="1">IFERROR(INDEX(vendeur2,,SMALL(IF((bddville=$A39)*(bddfruit=$B39),COLUMN(vendeur2)-2,""),COLUMN(A:A))),"")</f>
        <v/>
      </c>
      <c r="D39" s="1" t="str">
        <f t="array" aca="1" ref="D39" ca="1">IFERROR(INDEX(vendeur2,,SMALL(IF((bddville=$A39)*(bddfruit=$B39),COLUMN(vendeur2)-2,""),COLUMN(B:B))),"")</f>
        <v/>
      </c>
      <c r="E39" s="1" t="str">
        <f t="array" aca="1" ref="E39" ca="1">IFERROR(INDEX(vendeur2,,SMALL(IF((bddville=$A39)*(bddfruit=$B39),COLUMN(vendeur2)-2,""),COLUMN(C:C))),"")</f>
        <v/>
      </c>
      <c r="F39" s="1" t="str">
        <f t="array" aca="1" ref="F39" ca="1">IFERROR(INDEX(vendeur2,,SMALL(IF((bddville=$A39)*(bddfruit=$B39),COLUMN(vendeur2)-2,""),COLUMN(D:D))),"")</f>
        <v/>
      </c>
      <c r="G39" s="1" t="str">
        <f t="array" aca="1" ref="G39" ca="1">IFERROR(INDEX(vendeur2,,SMALL(IF((bddville=$A39)*(bddfruit=$B39),COLUMN(vendeur2)-2,""),COLUMN(E:E))),"")</f>
        <v/>
      </c>
      <c r="H39" s="1" t="str">
        <f t="array" aca="1" ref="H39" ca="1">IFERROR(INDEX(vendeur2,,SMALL(IF((bddville=$A39)*(bddfruit=$B39),COLUMN(vendeur2)-2,""),COLUMN(F:F))),"")</f>
        <v/>
      </c>
      <c r="I39" s="1" t="str">
        <f t="array" aca="1" ref="I39" ca="1">IFERROR(INDEX(vendeur2,,SMALL(IF((bddville=$A39)*(bddfruit=$B39),COLUMN(vendeur2)-2,""),COLUMN(G:G))),"")</f>
        <v/>
      </c>
      <c r="J39" s="1" t="str">
        <f t="array" aca="1" ref="J39" ca="1">IFERROR(INDEX(vendeur2,,SMALL(IF((bddville=$A39)*(bddfruit=$B39),COLUMN(vendeur2)-2,""),COLUMN(H:H))),"")</f>
        <v/>
      </c>
      <c r="K39" s="1" t="str">
        <f t="array" aca="1" ref="K39" ca="1">IFERROR(INDEX(vendeur2,,SMALL(IF((bddville=$A39)*(bddfruit=$B39),COLUMN(vendeur2)-2,""),COLUMN(I:I))),"")</f>
        <v/>
      </c>
      <c r="L39" s="1" t="str">
        <f t="array" aca="1" ref="L39" ca="1">IFERROR(INDEX(vendeur2,,SMALL(IF((bddville=$A39)*(bddfruit=$B39),COLUMN(vendeur2)-2,""),COLUMN(J:J))),"")</f>
        <v/>
      </c>
      <c r="M39" s="1" t="str">
        <f t="array" aca="1" ref="M39" ca="1">IFERROR(INDEX(vendeur2,,SMALL(IF((bddville=$A39)*(bddfruit=$B39),COLUMN(vendeur2)-2,""),COLUMN(K:K))),"")</f>
        <v/>
      </c>
      <c r="N39" s="1" t="str">
        <f t="array" aca="1" ref="N39" ca="1">IFERROR(INDEX(vendeur2,,SMALL(IF((bddville=$A39)*(bddfruit=$B39),COLUMN(vendeur2)-2,""),COLUMN(L:L))),"")</f>
        <v/>
      </c>
      <c r="O39" s="2" t="str">
        <f t="shared" ca="1" si="0"/>
        <v xml:space="preserve">       </v>
      </c>
    </row>
    <row r="40" spans="1:15">
      <c r="A40" t="str">
        <f ca="1">OFFSET(Feuil3!$A$3,INT(ROW(A39)/29),,)</f>
        <v>Ville 2</v>
      </c>
      <c r="B40" t="str">
        <f ca="1">OFFSET(Feuil3!$A$2,,COUNTIF(A$2:A40,Feuil4!A40),,)</f>
        <v>Fruit 11</v>
      </c>
      <c r="C40" s="1" t="str">
        <f t="array" aca="1" ref="C40" ca="1">IFERROR(INDEX(vendeur2,,SMALL(IF((bddville=$A40)*(bddfruit=$B40),COLUMN(vendeur2)-2,""),COLUMN(A:A))),"")</f>
        <v/>
      </c>
      <c r="D40" s="1" t="str">
        <f t="array" aca="1" ref="D40" ca="1">IFERROR(INDEX(vendeur2,,SMALL(IF((bddville=$A40)*(bddfruit=$B40),COLUMN(vendeur2)-2,""),COLUMN(B:B))),"")</f>
        <v/>
      </c>
      <c r="E40" s="1" t="str">
        <f t="array" aca="1" ref="E40" ca="1">IFERROR(INDEX(vendeur2,,SMALL(IF((bddville=$A40)*(bddfruit=$B40),COLUMN(vendeur2)-2,""),COLUMN(C:C))),"")</f>
        <v/>
      </c>
      <c r="F40" s="1" t="str">
        <f t="array" aca="1" ref="F40" ca="1">IFERROR(INDEX(vendeur2,,SMALL(IF((bddville=$A40)*(bddfruit=$B40),COLUMN(vendeur2)-2,""),COLUMN(D:D))),"")</f>
        <v/>
      </c>
      <c r="G40" s="1" t="str">
        <f t="array" aca="1" ref="G40" ca="1">IFERROR(INDEX(vendeur2,,SMALL(IF((bddville=$A40)*(bddfruit=$B40),COLUMN(vendeur2)-2,""),COLUMN(E:E))),"")</f>
        <v/>
      </c>
      <c r="H40" s="1" t="str">
        <f t="array" aca="1" ref="H40" ca="1">IFERROR(INDEX(vendeur2,,SMALL(IF((bddville=$A40)*(bddfruit=$B40),COLUMN(vendeur2)-2,""),COLUMN(F:F))),"")</f>
        <v/>
      </c>
      <c r="I40" s="1" t="str">
        <f t="array" aca="1" ref="I40" ca="1">IFERROR(INDEX(vendeur2,,SMALL(IF((bddville=$A40)*(bddfruit=$B40),COLUMN(vendeur2)-2,""),COLUMN(G:G))),"")</f>
        <v/>
      </c>
      <c r="J40" s="1" t="str">
        <f t="array" aca="1" ref="J40" ca="1">IFERROR(INDEX(vendeur2,,SMALL(IF((bddville=$A40)*(bddfruit=$B40),COLUMN(vendeur2)-2,""),COLUMN(H:H))),"")</f>
        <v/>
      </c>
      <c r="K40" s="1" t="str">
        <f t="array" aca="1" ref="K40" ca="1">IFERROR(INDEX(vendeur2,,SMALL(IF((bddville=$A40)*(bddfruit=$B40),COLUMN(vendeur2)-2,""),COLUMN(I:I))),"")</f>
        <v/>
      </c>
      <c r="L40" s="1" t="str">
        <f t="array" aca="1" ref="L40" ca="1">IFERROR(INDEX(vendeur2,,SMALL(IF((bddville=$A40)*(bddfruit=$B40),COLUMN(vendeur2)-2,""),COLUMN(J:J))),"")</f>
        <v/>
      </c>
      <c r="M40" s="1" t="str">
        <f t="array" aca="1" ref="M40" ca="1">IFERROR(INDEX(vendeur2,,SMALL(IF((bddville=$A40)*(bddfruit=$B40),COLUMN(vendeur2)-2,""),COLUMN(K:K))),"")</f>
        <v/>
      </c>
      <c r="N40" s="1" t="str">
        <f t="array" aca="1" ref="N40" ca="1">IFERROR(INDEX(vendeur2,,SMALL(IF((bddville=$A40)*(bddfruit=$B40),COLUMN(vendeur2)-2,""),COLUMN(L:L))),"")</f>
        <v/>
      </c>
      <c r="O40" s="2" t="str">
        <f t="shared" ca="1" si="0"/>
        <v xml:space="preserve">       </v>
      </c>
    </row>
    <row r="41" spans="1:15">
      <c r="A41" t="str">
        <f ca="1">OFFSET(Feuil3!$A$3,INT(ROW(A40)/29),,)</f>
        <v>Ville 2</v>
      </c>
      <c r="B41" t="str">
        <f ca="1">OFFSET(Feuil3!$A$2,,COUNTIF(A$2:A41,Feuil4!A41),,)</f>
        <v>Fruit 12</v>
      </c>
      <c r="C41" s="1" t="str">
        <f t="array" aca="1" ref="C41" ca="1">IFERROR(INDEX(vendeur2,,SMALL(IF((bddville=$A41)*(bddfruit=$B41),COLUMN(vendeur2)-2,""),COLUMN(A:A))),"")</f>
        <v/>
      </c>
      <c r="D41" s="1" t="str">
        <f t="array" aca="1" ref="D41" ca="1">IFERROR(INDEX(vendeur2,,SMALL(IF((bddville=$A41)*(bddfruit=$B41),COLUMN(vendeur2)-2,""),COLUMN(B:B))),"")</f>
        <v/>
      </c>
      <c r="E41" s="1" t="str">
        <f t="array" aca="1" ref="E41" ca="1">IFERROR(INDEX(vendeur2,,SMALL(IF((bddville=$A41)*(bddfruit=$B41),COLUMN(vendeur2)-2,""),COLUMN(C:C))),"")</f>
        <v/>
      </c>
      <c r="F41" s="1" t="str">
        <f t="array" aca="1" ref="F41" ca="1">IFERROR(INDEX(vendeur2,,SMALL(IF((bddville=$A41)*(bddfruit=$B41),COLUMN(vendeur2)-2,""),COLUMN(D:D))),"")</f>
        <v/>
      </c>
      <c r="G41" s="1" t="str">
        <f t="array" aca="1" ref="G41" ca="1">IFERROR(INDEX(vendeur2,,SMALL(IF((bddville=$A41)*(bddfruit=$B41),COLUMN(vendeur2)-2,""),COLUMN(E:E))),"")</f>
        <v/>
      </c>
      <c r="H41" s="1" t="str">
        <f t="array" aca="1" ref="H41" ca="1">IFERROR(INDEX(vendeur2,,SMALL(IF((bddville=$A41)*(bddfruit=$B41),COLUMN(vendeur2)-2,""),COLUMN(F:F))),"")</f>
        <v/>
      </c>
      <c r="I41" s="1" t="str">
        <f t="array" aca="1" ref="I41" ca="1">IFERROR(INDEX(vendeur2,,SMALL(IF((bddville=$A41)*(bddfruit=$B41),COLUMN(vendeur2)-2,""),COLUMN(G:G))),"")</f>
        <v/>
      </c>
      <c r="J41" s="1" t="str">
        <f t="array" aca="1" ref="J41" ca="1">IFERROR(INDEX(vendeur2,,SMALL(IF((bddville=$A41)*(bddfruit=$B41),COLUMN(vendeur2)-2,""),COLUMN(H:H))),"")</f>
        <v/>
      </c>
      <c r="K41" s="1" t="str">
        <f t="array" aca="1" ref="K41" ca="1">IFERROR(INDEX(vendeur2,,SMALL(IF((bddville=$A41)*(bddfruit=$B41),COLUMN(vendeur2)-2,""),COLUMN(I:I))),"")</f>
        <v/>
      </c>
      <c r="L41" s="1" t="str">
        <f t="array" aca="1" ref="L41" ca="1">IFERROR(INDEX(vendeur2,,SMALL(IF((bddville=$A41)*(bddfruit=$B41),COLUMN(vendeur2)-2,""),COLUMN(J:J))),"")</f>
        <v/>
      </c>
      <c r="M41" s="1" t="str">
        <f t="array" aca="1" ref="M41" ca="1">IFERROR(INDEX(vendeur2,,SMALL(IF((bddville=$A41)*(bddfruit=$B41),COLUMN(vendeur2)-2,""),COLUMN(K:K))),"")</f>
        <v/>
      </c>
      <c r="N41" s="1" t="str">
        <f t="array" aca="1" ref="N41" ca="1">IFERROR(INDEX(vendeur2,,SMALL(IF((bddville=$A41)*(bddfruit=$B41),COLUMN(vendeur2)-2,""),COLUMN(L:L))),"")</f>
        <v/>
      </c>
      <c r="O41" s="2" t="str">
        <f t="shared" ca="1" si="0"/>
        <v xml:space="preserve">       </v>
      </c>
    </row>
    <row r="42" spans="1:15">
      <c r="A42" t="str">
        <f ca="1">OFFSET(Feuil3!$A$3,INT(ROW(A41)/29),,)</f>
        <v>Ville 2</v>
      </c>
      <c r="B42" t="str">
        <f ca="1">OFFSET(Feuil3!$A$2,,COUNTIF(A$2:A42,Feuil4!A42),,)</f>
        <v>Fruit 13</v>
      </c>
      <c r="C42" s="1" t="str">
        <f t="array" aca="1" ref="C42" ca="1">IFERROR(INDEX(vendeur2,,SMALL(IF((bddville=$A42)*(bddfruit=$B42),COLUMN(vendeur2)-2,""),COLUMN(A:A))),"")</f>
        <v/>
      </c>
      <c r="D42" s="1" t="str">
        <f t="array" aca="1" ref="D42" ca="1">IFERROR(INDEX(vendeur2,,SMALL(IF((bddville=$A42)*(bddfruit=$B42),COLUMN(vendeur2)-2,""),COLUMN(B:B))),"")</f>
        <v/>
      </c>
      <c r="E42" s="1" t="str">
        <f t="array" aca="1" ref="E42" ca="1">IFERROR(INDEX(vendeur2,,SMALL(IF((bddville=$A42)*(bddfruit=$B42),COLUMN(vendeur2)-2,""),COLUMN(C:C))),"")</f>
        <v/>
      </c>
      <c r="F42" s="1" t="str">
        <f t="array" aca="1" ref="F42" ca="1">IFERROR(INDEX(vendeur2,,SMALL(IF((bddville=$A42)*(bddfruit=$B42),COLUMN(vendeur2)-2,""),COLUMN(D:D))),"")</f>
        <v/>
      </c>
      <c r="G42" s="1" t="str">
        <f t="array" aca="1" ref="G42" ca="1">IFERROR(INDEX(vendeur2,,SMALL(IF((bddville=$A42)*(bddfruit=$B42),COLUMN(vendeur2)-2,""),COLUMN(E:E))),"")</f>
        <v/>
      </c>
      <c r="H42" s="1" t="str">
        <f t="array" aca="1" ref="H42" ca="1">IFERROR(INDEX(vendeur2,,SMALL(IF((bddville=$A42)*(bddfruit=$B42),COLUMN(vendeur2)-2,""),COLUMN(F:F))),"")</f>
        <v/>
      </c>
      <c r="I42" s="1" t="str">
        <f t="array" aca="1" ref="I42" ca="1">IFERROR(INDEX(vendeur2,,SMALL(IF((bddville=$A42)*(bddfruit=$B42),COLUMN(vendeur2)-2,""),COLUMN(G:G))),"")</f>
        <v/>
      </c>
      <c r="J42" s="1" t="str">
        <f t="array" aca="1" ref="J42" ca="1">IFERROR(INDEX(vendeur2,,SMALL(IF((bddville=$A42)*(bddfruit=$B42),COLUMN(vendeur2)-2,""),COLUMN(H:H))),"")</f>
        <v/>
      </c>
      <c r="K42" s="1" t="str">
        <f t="array" aca="1" ref="K42" ca="1">IFERROR(INDEX(vendeur2,,SMALL(IF((bddville=$A42)*(bddfruit=$B42),COLUMN(vendeur2)-2,""),COLUMN(I:I))),"")</f>
        <v/>
      </c>
      <c r="L42" s="1" t="str">
        <f t="array" aca="1" ref="L42" ca="1">IFERROR(INDEX(vendeur2,,SMALL(IF((bddville=$A42)*(bddfruit=$B42),COLUMN(vendeur2)-2,""),COLUMN(J:J))),"")</f>
        <v/>
      </c>
      <c r="M42" s="1" t="str">
        <f t="array" aca="1" ref="M42" ca="1">IFERROR(INDEX(vendeur2,,SMALL(IF((bddville=$A42)*(bddfruit=$B42),COLUMN(vendeur2)-2,""),COLUMN(K:K))),"")</f>
        <v/>
      </c>
      <c r="N42" s="1" t="str">
        <f t="array" aca="1" ref="N42" ca="1">IFERROR(INDEX(vendeur2,,SMALL(IF((bddville=$A42)*(bddfruit=$B42),COLUMN(vendeur2)-2,""),COLUMN(L:L))),"")</f>
        <v/>
      </c>
      <c r="O42" s="2" t="str">
        <f t="shared" ca="1" si="0"/>
        <v xml:space="preserve">       </v>
      </c>
    </row>
    <row r="43" spans="1:15">
      <c r="A43" t="str">
        <f ca="1">OFFSET(Feuil3!$A$3,INT(ROW(A42)/29),,)</f>
        <v>Ville 2</v>
      </c>
      <c r="B43" t="str">
        <f ca="1">OFFSET(Feuil3!$A$2,,COUNTIF(A$2:A43,Feuil4!A43),,)</f>
        <v>Fruit 14</v>
      </c>
      <c r="C43" s="1" t="str">
        <f t="array" aca="1" ref="C43" ca="1">IFERROR(INDEX(vendeur2,,SMALL(IF((bddville=$A43)*(bddfruit=$B43),COLUMN(vendeur2)-2,""),COLUMN(A:A))),"")</f>
        <v>Vendeur 14</v>
      </c>
      <c r="D43" s="1" t="str">
        <f t="array" aca="1" ref="D43" ca="1">IFERROR(INDEX(vendeur2,,SMALL(IF((bddville=$A43)*(bddfruit=$B43),COLUMN(vendeur2)-2,""),COLUMN(B:B))),"")</f>
        <v/>
      </c>
      <c r="E43" s="1" t="str">
        <f t="array" aca="1" ref="E43" ca="1">IFERROR(INDEX(vendeur2,,SMALL(IF((bddville=$A43)*(bddfruit=$B43),COLUMN(vendeur2)-2,""),COLUMN(C:C))),"")</f>
        <v/>
      </c>
      <c r="F43" s="1" t="str">
        <f t="array" aca="1" ref="F43" ca="1">IFERROR(INDEX(vendeur2,,SMALL(IF((bddville=$A43)*(bddfruit=$B43),COLUMN(vendeur2)-2,""),COLUMN(D:D))),"")</f>
        <v/>
      </c>
      <c r="G43" s="1" t="str">
        <f t="array" aca="1" ref="G43" ca="1">IFERROR(INDEX(vendeur2,,SMALL(IF((bddville=$A43)*(bddfruit=$B43),COLUMN(vendeur2)-2,""),COLUMN(E:E))),"")</f>
        <v/>
      </c>
      <c r="H43" s="1" t="str">
        <f t="array" aca="1" ref="H43" ca="1">IFERROR(INDEX(vendeur2,,SMALL(IF((bddville=$A43)*(bddfruit=$B43),COLUMN(vendeur2)-2,""),COLUMN(F:F))),"")</f>
        <v/>
      </c>
      <c r="I43" s="1" t="str">
        <f t="array" aca="1" ref="I43" ca="1">IFERROR(INDEX(vendeur2,,SMALL(IF((bddville=$A43)*(bddfruit=$B43),COLUMN(vendeur2)-2,""),COLUMN(G:G))),"")</f>
        <v/>
      </c>
      <c r="J43" s="1" t="str">
        <f t="array" aca="1" ref="J43" ca="1">IFERROR(INDEX(vendeur2,,SMALL(IF((bddville=$A43)*(bddfruit=$B43),COLUMN(vendeur2)-2,""),COLUMN(H:H))),"")</f>
        <v/>
      </c>
      <c r="K43" s="1" t="str">
        <f t="array" aca="1" ref="K43" ca="1">IFERROR(INDEX(vendeur2,,SMALL(IF((bddville=$A43)*(bddfruit=$B43),COLUMN(vendeur2)-2,""),COLUMN(I:I))),"")</f>
        <v/>
      </c>
      <c r="L43" s="1" t="str">
        <f t="array" aca="1" ref="L43" ca="1">IFERROR(INDEX(vendeur2,,SMALL(IF((bddville=$A43)*(bddfruit=$B43),COLUMN(vendeur2)-2,""),COLUMN(J:J))),"")</f>
        <v/>
      </c>
      <c r="M43" s="1" t="str">
        <f t="array" aca="1" ref="M43" ca="1">IFERROR(INDEX(vendeur2,,SMALL(IF((bddville=$A43)*(bddfruit=$B43),COLUMN(vendeur2)-2,""),COLUMN(K:K))),"")</f>
        <v/>
      </c>
      <c r="N43" s="1" t="str">
        <f t="array" aca="1" ref="N43" ca="1">IFERROR(INDEX(vendeur2,,SMALL(IF((bddville=$A43)*(bddfruit=$B43),COLUMN(vendeur2)-2,""),COLUMN(L:L))),"")</f>
        <v/>
      </c>
      <c r="O43" s="2" t="str">
        <f t="shared" ca="1" si="0"/>
        <v xml:space="preserve">Vendeur 14       </v>
      </c>
    </row>
    <row r="44" spans="1:15">
      <c r="A44" t="str">
        <f ca="1">OFFSET(Feuil3!$A$3,INT(ROW(A43)/29),,)</f>
        <v>Ville 2</v>
      </c>
      <c r="B44" t="str">
        <f ca="1">OFFSET(Feuil3!$A$2,,COUNTIF(A$2:A44,Feuil4!A44),,)</f>
        <v>Fruit 15</v>
      </c>
      <c r="C44" s="1" t="str">
        <f t="array" aca="1" ref="C44" ca="1">IFERROR(INDEX(vendeur2,,SMALL(IF((bddville=$A44)*(bddfruit=$B44),COLUMN(vendeur2)-2,""),COLUMN(A:A))),"")</f>
        <v/>
      </c>
      <c r="D44" s="1" t="str">
        <f t="array" aca="1" ref="D44" ca="1">IFERROR(INDEX(vendeur2,,SMALL(IF((bddville=$A44)*(bddfruit=$B44),COLUMN(vendeur2)-2,""),COLUMN(B:B))),"")</f>
        <v/>
      </c>
      <c r="E44" s="1" t="str">
        <f t="array" aca="1" ref="E44" ca="1">IFERROR(INDEX(vendeur2,,SMALL(IF((bddville=$A44)*(bddfruit=$B44),COLUMN(vendeur2)-2,""),COLUMN(C:C))),"")</f>
        <v/>
      </c>
      <c r="F44" s="1" t="str">
        <f t="array" aca="1" ref="F44" ca="1">IFERROR(INDEX(vendeur2,,SMALL(IF((bddville=$A44)*(bddfruit=$B44),COLUMN(vendeur2)-2,""),COLUMN(D:D))),"")</f>
        <v/>
      </c>
      <c r="G44" s="1" t="str">
        <f t="array" aca="1" ref="G44" ca="1">IFERROR(INDEX(vendeur2,,SMALL(IF((bddville=$A44)*(bddfruit=$B44),COLUMN(vendeur2)-2,""),COLUMN(E:E))),"")</f>
        <v/>
      </c>
      <c r="H44" s="1" t="str">
        <f t="array" aca="1" ref="H44" ca="1">IFERROR(INDEX(vendeur2,,SMALL(IF((bddville=$A44)*(bddfruit=$B44),COLUMN(vendeur2)-2,""),COLUMN(F:F))),"")</f>
        <v/>
      </c>
      <c r="I44" s="1" t="str">
        <f t="array" aca="1" ref="I44" ca="1">IFERROR(INDEX(vendeur2,,SMALL(IF((bddville=$A44)*(bddfruit=$B44),COLUMN(vendeur2)-2,""),COLUMN(G:G))),"")</f>
        <v/>
      </c>
      <c r="J44" s="1" t="str">
        <f t="array" aca="1" ref="J44" ca="1">IFERROR(INDEX(vendeur2,,SMALL(IF((bddville=$A44)*(bddfruit=$B44),COLUMN(vendeur2)-2,""),COLUMN(H:H))),"")</f>
        <v/>
      </c>
      <c r="K44" s="1" t="str">
        <f t="array" aca="1" ref="K44" ca="1">IFERROR(INDEX(vendeur2,,SMALL(IF((bddville=$A44)*(bddfruit=$B44),COLUMN(vendeur2)-2,""),COLUMN(I:I))),"")</f>
        <v/>
      </c>
      <c r="L44" s="1" t="str">
        <f t="array" aca="1" ref="L44" ca="1">IFERROR(INDEX(vendeur2,,SMALL(IF((bddville=$A44)*(bddfruit=$B44),COLUMN(vendeur2)-2,""),COLUMN(J:J))),"")</f>
        <v/>
      </c>
      <c r="M44" s="1" t="str">
        <f t="array" aca="1" ref="M44" ca="1">IFERROR(INDEX(vendeur2,,SMALL(IF((bddville=$A44)*(bddfruit=$B44),COLUMN(vendeur2)-2,""),COLUMN(K:K))),"")</f>
        <v/>
      </c>
      <c r="N44" s="1" t="str">
        <f t="array" aca="1" ref="N44" ca="1">IFERROR(INDEX(vendeur2,,SMALL(IF((bddville=$A44)*(bddfruit=$B44),COLUMN(vendeur2)-2,""),COLUMN(L:L))),"")</f>
        <v/>
      </c>
      <c r="O44" s="2" t="str">
        <f t="shared" ca="1" si="0"/>
        <v xml:space="preserve">       </v>
      </c>
    </row>
    <row r="45" spans="1:15">
      <c r="A45" t="str">
        <f ca="1">OFFSET(Feuil3!$A$3,INT(ROW(A44)/29),,)</f>
        <v>Ville 2</v>
      </c>
      <c r="B45" t="str">
        <f ca="1">OFFSET(Feuil3!$A$2,,COUNTIF(A$2:A45,Feuil4!A45),,)</f>
        <v>Fruit 16</v>
      </c>
      <c r="C45" s="1" t="str">
        <f t="array" aca="1" ref="C45" ca="1">IFERROR(INDEX(vendeur2,,SMALL(IF((bddville=$A45)*(bddfruit=$B45),COLUMN(vendeur2)-2,""),COLUMN(A:A))),"")</f>
        <v/>
      </c>
      <c r="D45" s="1" t="str">
        <f t="array" aca="1" ref="D45" ca="1">IFERROR(INDEX(vendeur2,,SMALL(IF((bddville=$A45)*(bddfruit=$B45),COLUMN(vendeur2)-2,""),COLUMN(B:B))),"")</f>
        <v/>
      </c>
      <c r="E45" s="1" t="str">
        <f t="array" aca="1" ref="E45" ca="1">IFERROR(INDEX(vendeur2,,SMALL(IF((bddville=$A45)*(bddfruit=$B45),COLUMN(vendeur2)-2,""),COLUMN(C:C))),"")</f>
        <v/>
      </c>
      <c r="F45" s="1" t="str">
        <f t="array" aca="1" ref="F45" ca="1">IFERROR(INDEX(vendeur2,,SMALL(IF((bddville=$A45)*(bddfruit=$B45),COLUMN(vendeur2)-2,""),COLUMN(D:D))),"")</f>
        <v/>
      </c>
      <c r="G45" s="1" t="str">
        <f t="array" aca="1" ref="G45" ca="1">IFERROR(INDEX(vendeur2,,SMALL(IF((bddville=$A45)*(bddfruit=$B45),COLUMN(vendeur2)-2,""),COLUMN(E:E))),"")</f>
        <v/>
      </c>
      <c r="H45" s="1" t="str">
        <f t="array" aca="1" ref="H45" ca="1">IFERROR(INDEX(vendeur2,,SMALL(IF((bddville=$A45)*(bddfruit=$B45),COLUMN(vendeur2)-2,""),COLUMN(F:F))),"")</f>
        <v/>
      </c>
      <c r="I45" s="1" t="str">
        <f t="array" aca="1" ref="I45" ca="1">IFERROR(INDEX(vendeur2,,SMALL(IF((bddville=$A45)*(bddfruit=$B45),COLUMN(vendeur2)-2,""),COLUMN(G:G))),"")</f>
        <v/>
      </c>
      <c r="J45" s="1" t="str">
        <f t="array" aca="1" ref="J45" ca="1">IFERROR(INDEX(vendeur2,,SMALL(IF((bddville=$A45)*(bddfruit=$B45),COLUMN(vendeur2)-2,""),COLUMN(H:H))),"")</f>
        <v/>
      </c>
      <c r="K45" s="1" t="str">
        <f t="array" aca="1" ref="K45" ca="1">IFERROR(INDEX(vendeur2,,SMALL(IF((bddville=$A45)*(bddfruit=$B45),COLUMN(vendeur2)-2,""),COLUMN(I:I))),"")</f>
        <v/>
      </c>
      <c r="L45" s="1" t="str">
        <f t="array" aca="1" ref="L45" ca="1">IFERROR(INDEX(vendeur2,,SMALL(IF((bddville=$A45)*(bddfruit=$B45),COLUMN(vendeur2)-2,""),COLUMN(J:J))),"")</f>
        <v/>
      </c>
      <c r="M45" s="1" t="str">
        <f t="array" aca="1" ref="M45" ca="1">IFERROR(INDEX(vendeur2,,SMALL(IF((bddville=$A45)*(bddfruit=$B45),COLUMN(vendeur2)-2,""),COLUMN(K:K))),"")</f>
        <v/>
      </c>
      <c r="N45" s="1" t="str">
        <f t="array" aca="1" ref="N45" ca="1">IFERROR(INDEX(vendeur2,,SMALL(IF((bddville=$A45)*(bddfruit=$B45),COLUMN(vendeur2)-2,""),COLUMN(L:L))),"")</f>
        <v/>
      </c>
      <c r="O45" s="2" t="str">
        <f t="shared" ca="1" si="0"/>
        <v xml:space="preserve">       </v>
      </c>
    </row>
    <row r="46" spans="1:15">
      <c r="A46" t="str">
        <f ca="1">OFFSET(Feuil3!$A$3,INT(ROW(A45)/29),,)</f>
        <v>Ville 2</v>
      </c>
      <c r="B46" t="str">
        <f ca="1">OFFSET(Feuil3!$A$2,,COUNTIF(A$2:A46,Feuil4!A46),,)</f>
        <v>Fruit 17</v>
      </c>
      <c r="C46" s="1" t="str">
        <f t="array" aca="1" ref="C46" ca="1">IFERROR(INDEX(vendeur2,,SMALL(IF((bddville=$A46)*(bddfruit=$B46),COLUMN(vendeur2)-2,""),COLUMN(A:A))),"")</f>
        <v/>
      </c>
      <c r="D46" s="1" t="str">
        <f t="array" aca="1" ref="D46" ca="1">IFERROR(INDEX(vendeur2,,SMALL(IF((bddville=$A46)*(bddfruit=$B46),COLUMN(vendeur2)-2,""),COLUMN(B:B))),"")</f>
        <v/>
      </c>
      <c r="E46" s="1" t="str">
        <f t="array" aca="1" ref="E46" ca="1">IFERROR(INDEX(vendeur2,,SMALL(IF((bddville=$A46)*(bddfruit=$B46),COLUMN(vendeur2)-2,""),COLUMN(C:C))),"")</f>
        <v/>
      </c>
      <c r="F46" s="1" t="str">
        <f t="array" aca="1" ref="F46" ca="1">IFERROR(INDEX(vendeur2,,SMALL(IF((bddville=$A46)*(bddfruit=$B46),COLUMN(vendeur2)-2,""),COLUMN(D:D))),"")</f>
        <v/>
      </c>
      <c r="G46" s="1" t="str">
        <f t="array" aca="1" ref="G46" ca="1">IFERROR(INDEX(vendeur2,,SMALL(IF((bddville=$A46)*(bddfruit=$B46),COLUMN(vendeur2)-2,""),COLUMN(E:E))),"")</f>
        <v/>
      </c>
      <c r="H46" s="1" t="str">
        <f t="array" aca="1" ref="H46" ca="1">IFERROR(INDEX(vendeur2,,SMALL(IF((bddville=$A46)*(bddfruit=$B46),COLUMN(vendeur2)-2,""),COLUMN(F:F))),"")</f>
        <v/>
      </c>
      <c r="I46" s="1" t="str">
        <f t="array" aca="1" ref="I46" ca="1">IFERROR(INDEX(vendeur2,,SMALL(IF((bddville=$A46)*(bddfruit=$B46),COLUMN(vendeur2)-2,""),COLUMN(G:G))),"")</f>
        <v/>
      </c>
      <c r="J46" s="1" t="str">
        <f t="array" aca="1" ref="J46" ca="1">IFERROR(INDEX(vendeur2,,SMALL(IF((bddville=$A46)*(bddfruit=$B46),COLUMN(vendeur2)-2,""),COLUMN(H:H))),"")</f>
        <v/>
      </c>
      <c r="K46" s="1" t="str">
        <f t="array" aca="1" ref="K46" ca="1">IFERROR(INDEX(vendeur2,,SMALL(IF((bddville=$A46)*(bddfruit=$B46),COLUMN(vendeur2)-2,""),COLUMN(I:I))),"")</f>
        <v/>
      </c>
      <c r="L46" s="1" t="str">
        <f t="array" aca="1" ref="L46" ca="1">IFERROR(INDEX(vendeur2,,SMALL(IF((bddville=$A46)*(bddfruit=$B46),COLUMN(vendeur2)-2,""),COLUMN(J:J))),"")</f>
        <v/>
      </c>
      <c r="M46" s="1" t="str">
        <f t="array" aca="1" ref="M46" ca="1">IFERROR(INDEX(vendeur2,,SMALL(IF((bddville=$A46)*(bddfruit=$B46),COLUMN(vendeur2)-2,""),COLUMN(K:K))),"")</f>
        <v/>
      </c>
      <c r="N46" s="1" t="str">
        <f t="array" aca="1" ref="N46" ca="1">IFERROR(INDEX(vendeur2,,SMALL(IF((bddville=$A46)*(bddfruit=$B46),COLUMN(vendeur2)-2,""),COLUMN(L:L))),"")</f>
        <v/>
      </c>
      <c r="O46" s="2" t="str">
        <f t="shared" ca="1" si="0"/>
        <v xml:space="preserve">       </v>
      </c>
    </row>
    <row r="47" spans="1:15">
      <c r="A47" t="str">
        <f ca="1">OFFSET(Feuil3!$A$3,INT(ROW(A46)/29),,)</f>
        <v>Ville 2</v>
      </c>
      <c r="B47" t="str">
        <f ca="1">OFFSET(Feuil3!$A$2,,COUNTIF(A$2:A47,Feuil4!A47),,)</f>
        <v>Fruit 18</v>
      </c>
      <c r="C47" s="1" t="str">
        <f t="array" aca="1" ref="C47" ca="1">IFERROR(INDEX(vendeur2,,SMALL(IF((bddville=$A47)*(bddfruit=$B47),COLUMN(vendeur2)-2,""),COLUMN(A:A))),"")</f>
        <v/>
      </c>
      <c r="D47" s="1" t="str">
        <f t="array" aca="1" ref="D47" ca="1">IFERROR(INDEX(vendeur2,,SMALL(IF((bddville=$A47)*(bddfruit=$B47),COLUMN(vendeur2)-2,""),COLUMN(B:B))),"")</f>
        <v/>
      </c>
      <c r="E47" s="1" t="str">
        <f t="array" aca="1" ref="E47" ca="1">IFERROR(INDEX(vendeur2,,SMALL(IF((bddville=$A47)*(bddfruit=$B47),COLUMN(vendeur2)-2,""),COLUMN(C:C))),"")</f>
        <v/>
      </c>
      <c r="F47" s="1" t="str">
        <f t="array" aca="1" ref="F47" ca="1">IFERROR(INDEX(vendeur2,,SMALL(IF((bddville=$A47)*(bddfruit=$B47),COLUMN(vendeur2)-2,""),COLUMN(D:D))),"")</f>
        <v/>
      </c>
      <c r="G47" s="1" t="str">
        <f t="array" aca="1" ref="G47" ca="1">IFERROR(INDEX(vendeur2,,SMALL(IF((bddville=$A47)*(bddfruit=$B47),COLUMN(vendeur2)-2,""),COLUMN(E:E))),"")</f>
        <v/>
      </c>
      <c r="H47" s="1" t="str">
        <f t="array" aca="1" ref="H47" ca="1">IFERROR(INDEX(vendeur2,,SMALL(IF((bddville=$A47)*(bddfruit=$B47),COLUMN(vendeur2)-2,""),COLUMN(F:F))),"")</f>
        <v/>
      </c>
      <c r="I47" s="1" t="str">
        <f t="array" aca="1" ref="I47" ca="1">IFERROR(INDEX(vendeur2,,SMALL(IF((bddville=$A47)*(bddfruit=$B47),COLUMN(vendeur2)-2,""),COLUMN(G:G))),"")</f>
        <v/>
      </c>
      <c r="J47" s="1" t="str">
        <f t="array" aca="1" ref="J47" ca="1">IFERROR(INDEX(vendeur2,,SMALL(IF((bddville=$A47)*(bddfruit=$B47),COLUMN(vendeur2)-2,""),COLUMN(H:H))),"")</f>
        <v/>
      </c>
      <c r="K47" s="1" t="str">
        <f t="array" aca="1" ref="K47" ca="1">IFERROR(INDEX(vendeur2,,SMALL(IF((bddville=$A47)*(bddfruit=$B47),COLUMN(vendeur2)-2,""),COLUMN(I:I))),"")</f>
        <v/>
      </c>
      <c r="L47" s="1" t="str">
        <f t="array" aca="1" ref="L47" ca="1">IFERROR(INDEX(vendeur2,,SMALL(IF((bddville=$A47)*(bddfruit=$B47),COLUMN(vendeur2)-2,""),COLUMN(J:J))),"")</f>
        <v/>
      </c>
      <c r="M47" s="1" t="str">
        <f t="array" aca="1" ref="M47" ca="1">IFERROR(INDEX(vendeur2,,SMALL(IF((bddville=$A47)*(bddfruit=$B47),COLUMN(vendeur2)-2,""),COLUMN(K:K))),"")</f>
        <v/>
      </c>
      <c r="N47" s="1" t="str">
        <f t="array" aca="1" ref="N47" ca="1">IFERROR(INDEX(vendeur2,,SMALL(IF((bddville=$A47)*(bddfruit=$B47),COLUMN(vendeur2)-2,""),COLUMN(L:L))),"")</f>
        <v/>
      </c>
      <c r="O47" s="2" t="str">
        <f t="shared" ca="1" si="0"/>
        <v xml:space="preserve">       </v>
      </c>
    </row>
    <row r="48" spans="1:15">
      <c r="A48" t="str">
        <f ca="1">OFFSET(Feuil3!$A$3,INT(ROW(A47)/29),,)</f>
        <v>Ville 2</v>
      </c>
      <c r="B48" t="str">
        <f ca="1">OFFSET(Feuil3!$A$2,,COUNTIF(A$2:A48,Feuil4!A48),,)</f>
        <v>Fruit 19</v>
      </c>
      <c r="C48" s="1" t="str">
        <f t="array" aca="1" ref="C48" ca="1">IFERROR(INDEX(vendeur2,,SMALL(IF((bddville=$A48)*(bddfruit=$B48),COLUMN(vendeur2)-2,""),COLUMN(A:A))),"")</f>
        <v/>
      </c>
      <c r="D48" s="1" t="str">
        <f t="array" aca="1" ref="D48" ca="1">IFERROR(INDEX(vendeur2,,SMALL(IF((bddville=$A48)*(bddfruit=$B48),COLUMN(vendeur2)-2,""),COLUMN(B:B))),"")</f>
        <v/>
      </c>
      <c r="E48" s="1" t="str">
        <f t="array" aca="1" ref="E48" ca="1">IFERROR(INDEX(vendeur2,,SMALL(IF((bddville=$A48)*(bddfruit=$B48),COLUMN(vendeur2)-2,""),COLUMN(C:C))),"")</f>
        <v/>
      </c>
      <c r="F48" s="1" t="str">
        <f t="array" aca="1" ref="F48" ca="1">IFERROR(INDEX(vendeur2,,SMALL(IF((bddville=$A48)*(bddfruit=$B48),COLUMN(vendeur2)-2,""),COLUMN(D:D))),"")</f>
        <v/>
      </c>
      <c r="G48" s="1" t="str">
        <f t="array" aca="1" ref="G48" ca="1">IFERROR(INDEX(vendeur2,,SMALL(IF((bddville=$A48)*(bddfruit=$B48),COLUMN(vendeur2)-2,""),COLUMN(E:E))),"")</f>
        <v/>
      </c>
      <c r="H48" s="1" t="str">
        <f t="array" aca="1" ref="H48" ca="1">IFERROR(INDEX(vendeur2,,SMALL(IF((bddville=$A48)*(bddfruit=$B48),COLUMN(vendeur2)-2,""),COLUMN(F:F))),"")</f>
        <v/>
      </c>
      <c r="I48" s="1" t="str">
        <f t="array" aca="1" ref="I48" ca="1">IFERROR(INDEX(vendeur2,,SMALL(IF((bddville=$A48)*(bddfruit=$B48),COLUMN(vendeur2)-2,""),COLUMN(G:G))),"")</f>
        <v/>
      </c>
      <c r="J48" s="1" t="str">
        <f t="array" aca="1" ref="J48" ca="1">IFERROR(INDEX(vendeur2,,SMALL(IF((bddville=$A48)*(bddfruit=$B48),COLUMN(vendeur2)-2,""),COLUMN(H:H))),"")</f>
        <v/>
      </c>
      <c r="K48" s="1" t="str">
        <f t="array" aca="1" ref="K48" ca="1">IFERROR(INDEX(vendeur2,,SMALL(IF((bddville=$A48)*(bddfruit=$B48),COLUMN(vendeur2)-2,""),COLUMN(I:I))),"")</f>
        <v/>
      </c>
      <c r="L48" s="1" t="str">
        <f t="array" aca="1" ref="L48" ca="1">IFERROR(INDEX(vendeur2,,SMALL(IF((bddville=$A48)*(bddfruit=$B48),COLUMN(vendeur2)-2,""),COLUMN(J:J))),"")</f>
        <v/>
      </c>
      <c r="M48" s="1" t="str">
        <f t="array" aca="1" ref="M48" ca="1">IFERROR(INDEX(vendeur2,,SMALL(IF((bddville=$A48)*(bddfruit=$B48),COLUMN(vendeur2)-2,""),COLUMN(K:K))),"")</f>
        <v/>
      </c>
      <c r="N48" s="1" t="str">
        <f t="array" aca="1" ref="N48" ca="1">IFERROR(INDEX(vendeur2,,SMALL(IF((bddville=$A48)*(bddfruit=$B48),COLUMN(vendeur2)-2,""),COLUMN(L:L))),"")</f>
        <v/>
      </c>
      <c r="O48" s="2" t="str">
        <f t="shared" ca="1" si="0"/>
        <v xml:space="preserve">       </v>
      </c>
    </row>
    <row r="49" spans="1:15">
      <c r="A49" t="str">
        <f ca="1">OFFSET(Feuil3!$A$3,INT(ROW(A48)/29),,)</f>
        <v>Ville 2</v>
      </c>
      <c r="B49" t="str">
        <f ca="1">OFFSET(Feuil3!$A$2,,COUNTIF(A$2:A49,Feuil4!A49),,)</f>
        <v>Fruit 20</v>
      </c>
      <c r="C49" s="1" t="str">
        <f t="array" aca="1" ref="C49" ca="1">IFERROR(INDEX(vendeur2,,SMALL(IF((bddville=$A49)*(bddfruit=$B49),COLUMN(vendeur2)-2,""),COLUMN(A:A))),"")</f>
        <v/>
      </c>
      <c r="D49" s="1" t="str">
        <f t="array" aca="1" ref="D49" ca="1">IFERROR(INDEX(vendeur2,,SMALL(IF((bddville=$A49)*(bddfruit=$B49),COLUMN(vendeur2)-2,""),COLUMN(B:B))),"")</f>
        <v/>
      </c>
      <c r="E49" s="1" t="str">
        <f t="array" aca="1" ref="E49" ca="1">IFERROR(INDEX(vendeur2,,SMALL(IF((bddville=$A49)*(bddfruit=$B49),COLUMN(vendeur2)-2,""),COLUMN(C:C))),"")</f>
        <v/>
      </c>
      <c r="F49" s="1" t="str">
        <f t="array" aca="1" ref="F49" ca="1">IFERROR(INDEX(vendeur2,,SMALL(IF((bddville=$A49)*(bddfruit=$B49),COLUMN(vendeur2)-2,""),COLUMN(D:D))),"")</f>
        <v/>
      </c>
      <c r="G49" s="1" t="str">
        <f t="array" aca="1" ref="G49" ca="1">IFERROR(INDEX(vendeur2,,SMALL(IF((bddville=$A49)*(bddfruit=$B49),COLUMN(vendeur2)-2,""),COLUMN(E:E))),"")</f>
        <v/>
      </c>
      <c r="H49" s="1" t="str">
        <f t="array" aca="1" ref="H49" ca="1">IFERROR(INDEX(vendeur2,,SMALL(IF((bddville=$A49)*(bddfruit=$B49),COLUMN(vendeur2)-2,""),COLUMN(F:F))),"")</f>
        <v/>
      </c>
      <c r="I49" s="1" t="str">
        <f t="array" aca="1" ref="I49" ca="1">IFERROR(INDEX(vendeur2,,SMALL(IF((bddville=$A49)*(bddfruit=$B49),COLUMN(vendeur2)-2,""),COLUMN(G:G))),"")</f>
        <v/>
      </c>
      <c r="J49" s="1" t="str">
        <f t="array" aca="1" ref="J49" ca="1">IFERROR(INDEX(vendeur2,,SMALL(IF((bddville=$A49)*(bddfruit=$B49),COLUMN(vendeur2)-2,""),COLUMN(H:H))),"")</f>
        <v/>
      </c>
      <c r="K49" s="1" t="str">
        <f t="array" aca="1" ref="K49" ca="1">IFERROR(INDEX(vendeur2,,SMALL(IF((bddville=$A49)*(bddfruit=$B49),COLUMN(vendeur2)-2,""),COLUMN(I:I))),"")</f>
        <v/>
      </c>
      <c r="L49" s="1" t="str">
        <f t="array" aca="1" ref="L49" ca="1">IFERROR(INDEX(vendeur2,,SMALL(IF((bddville=$A49)*(bddfruit=$B49),COLUMN(vendeur2)-2,""),COLUMN(J:J))),"")</f>
        <v/>
      </c>
      <c r="M49" s="1" t="str">
        <f t="array" aca="1" ref="M49" ca="1">IFERROR(INDEX(vendeur2,,SMALL(IF((bddville=$A49)*(bddfruit=$B49),COLUMN(vendeur2)-2,""),COLUMN(K:K))),"")</f>
        <v/>
      </c>
      <c r="N49" s="1" t="str">
        <f t="array" aca="1" ref="N49" ca="1">IFERROR(INDEX(vendeur2,,SMALL(IF((bddville=$A49)*(bddfruit=$B49),COLUMN(vendeur2)-2,""),COLUMN(L:L))),"")</f>
        <v/>
      </c>
      <c r="O49" s="2" t="str">
        <f t="shared" ca="1" si="0"/>
        <v xml:space="preserve">       </v>
      </c>
    </row>
    <row r="50" spans="1:15">
      <c r="A50" t="str">
        <f ca="1">OFFSET(Feuil3!$A$3,INT(ROW(A49)/29),,)</f>
        <v>Ville 2</v>
      </c>
      <c r="B50" t="str">
        <f ca="1">OFFSET(Feuil3!$A$2,,COUNTIF(A$2:A50,Feuil4!A50),,)</f>
        <v>Fruit 21</v>
      </c>
      <c r="C50" s="1" t="str">
        <f t="array" aca="1" ref="C50" ca="1">IFERROR(INDEX(vendeur2,,SMALL(IF((bddville=$A50)*(bddfruit=$B50),COLUMN(vendeur2)-2,""),COLUMN(A:A))),"")</f>
        <v/>
      </c>
      <c r="D50" s="1" t="str">
        <f t="array" aca="1" ref="D50" ca="1">IFERROR(INDEX(vendeur2,,SMALL(IF((bddville=$A50)*(bddfruit=$B50),COLUMN(vendeur2)-2,""),COLUMN(B:B))),"")</f>
        <v/>
      </c>
      <c r="E50" s="1" t="str">
        <f t="array" aca="1" ref="E50" ca="1">IFERROR(INDEX(vendeur2,,SMALL(IF((bddville=$A50)*(bddfruit=$B50),COLUMN(vendeur2)-2,""),COLUMN(C:C))),"")</f>
        <v/>
      </c>
      <c r="F50" s="1" t="str">
        <f t="array" aca="1" ref="F50" ca="1">IFERROR(INDEX(vendeur2,,SMALL(IF((bddville=$A50)*(bddfruit=$B50),COLUMN(vendeur2)-2,""),COLUMN(D:D))),"")</f>
        <v/>
      </c>
      <c r="G50" s="1" t="str">
        <f t="array" aca="1" ref="G50" ca="1">IFERROR(INDEX(vendeur2,,SMALL(IF((bddville=$A50)*(bddfruit=$B50),COLUMN(vendeur2)-2,""),COLUMN(E:E))),"")</f>
        <v/>
      </c>
      <c r="H50" s="1" t="str">
        <f t="array" aca="1" ref="H50" ca="1">IFERROR(INDEX(vendeur2,,SMALL(IF((bddville=$A50)*(bddfruit=$B50),COLUMN(vendeur2)-2,""),COLUMN(F:F))),"")</f>
        <v/>
      </c>
      <c r="I50" s="1" t="str">
        <f t="array" aca="1" ref="I50" ca="1">IFERROR(INDEX(vendeur2,,SMALL(IF((bddville=$A50)*(bddfruit=$B50),COLUMN(vendeur2)-2,""),COLUMN(G:G))),"")</f>
        <v/>
      </c>
      <c r="J50" s="1" t="str">
        <f t="array" aca="1" ref="J50" ca="1">IFERROR(INDEX(vendeur2,,SMALL(IF((bddville=$A50)*(bddfruit=$B50),COLUMN(vendeur2)-2,""),COLUMN(H:H))),"")</f>
        <v/>
      </c>
      <c r="K50" s="1" t="str">
        <f t="array" aca="1" ref="K50" ca="1">IFERROR(INDEX(vendeur2,,SMALL(IF((bddville=$A50)*(bddfruit=$B50),COLUMN(vendeur2)-2,""),COLUMN(I:I))),"")</f>
        <v/>
      </c>
      <c r="L50" s="1" t="str">
        <f t="array" aca="1" ref="L50" ca="1">IFERROR(INDEX(vendeur2,,SMALL(IF((bddville=$A50)*(bddfruit=$B50),COLUMN(vendeur2)-2,""),COLUMN(J:J))),"")</f>
        <v/>
      </c>
      <c r="M50" s="1" t="str">
        <f t="array" aca="1" ref="M50" ca="1">IFERROR(INDEX(vendeur2,,SMALL(IF((bddville=$A50)*(bddfruit=$B50),COLUMN(vendeur2)-2,""),COLUMN(K:K))),"")</f>
        <v/>
      </c>
      <c r="N50" s="1" t="str">
        <f t="array" aca="1" ref="N50" ca="1">IFERROR(INDEX(vendeur2,,SMALL(IF((bddville=$A50)*(bddfruit=$B50),COLUMN(vendeur2)-2,""),COLUMN(L:L))),"")</f>
        <v/>
      </c>
      <c r="O50" s="2" t="str">
        <f t="shared" ca="1" si="0"/>
        <v xml:space="preserve">       </v>
      </c>
    </row>
    <row r="51" spans="1:15">
      <c r="A51" t="str">
        <f ca="1">OFFSET(Feuil3!$A$3,INT(ROW(A50)/29),,)</f>
        <v>Ville 2</v>
      </c>
      <c r="B51" t="str">
        <f ca="1">OFFSET(Feuil3!$A$2,,COUNTIF(A$2:A51,Feuil4!A51),,)</f>
        <v>Fruit 22</v>
      </c>
      <c r="C51" s="1" t="str">
        <f t="array" aca="1" ref="C51" ca="1">IFERROR(INDEX(vendeur2,,SMALL(IF((bddville=$A51)*(bddfruit=$B51),COLUMN(vendeur2)-2,""),COLUMN(A:A))),"")</f>
        <v/>
      </c>
      <c r="D51" s="1" t="str">
        <f t="array" aca="1" ref="D51" ca="1">IFERROR(INDEX(vendeur2,,SMALL(IF((bddville=$A51)*(bddfruit=$B51),COLUMN(vendeur2)-2,""),COLUMN(B:B))),"")</f>
        <v/>
      </c>
      <c r="E51" s="1" t="str">
        <f t="array" aca="1" ref="E51" ca="1">IFERROR(INDEX(vendeur2,,SMALL(IF((bddville=$A51)*(bddfruit=$B51),COLUMN(vendeur2)-2,""),COLUMN(C:C))),"")</f>
        <v/>
      </c>
      <c r="F51" s="1" t="str">
        <f t="array" aca="1" ref="F51" ca="1">IFERROR(INDEX(vendeur2,,SMALL(IF((bddville=$A51)*(bddfruit=$B51),COLUMN(vendeur2)-2,""),COLUMN(D:D))),"")</f>
        <v/>
      </c>
      <c r="G51" s="1" t="str">
        <f t="array" aca="1" ref="G51" ca="1">IFERROR(INDEX(vendeur2,,SMALL(IF((bddville=$A51)*(bddfruit=$B51),COLUMN(vendeur2)-2,""),COLUMN(E:E))),"")</f>
        <v/>
      </c>
      <c r="H51" s="1" t="str">
        <f t="array" aca="1" ref="H51" ca="1">IFERROR(INDEX(vendeur2,,SMALL(IF((bddville=$A51)*(bddfruit=$B51),COLUMN(vendeur2)-2,""),COLUMN(F:F))),"")</f>
        <v/>
      </c>
      <c r="I51" s="1" t="str">
        <f t="array" aca="1" ref="I51" ca="1">IFERROR(INDEX(vendeur2,,SMALL(IF((bddville=$A51)*(bddfruit=$B51),COLUMN(vendeur2)-2,""),COLUMN(G:G))),"")</f>
        <v/>
      </c>
      <c r="J51" s="1" t="str">
        <f t="array" aca="1" ref="J51" ca="1">IFERROR(INDEX(vendeur2,,SMALL(IF((bddville=$A51)*(bddfruit=$B51),COLUMN(vendeur2)-2,""),COLUMN(H:H))),"")</f>
        <v/>
      </c>
      <c r="K51" s="1" t="str">
        <f t="array" aca="1" ref="K51" ca="1">IFERROR(INDEX(vendeur2,,SMALL(IF((bddville=$A51)*(bddfruit=$B51),COLUMN(vendeur2)-2,""),COLUMN(I:I))),"")</f>
        <v/>
      </c>
      <c r="L51" s="1" t="str">
        <f t="array" aca="1" ref="L51" ca="1">IFERROR(INDEX(vendeur2,,SMALL(IF((bddville=$A51)*(bddfruit=$B51),COLUMN(vendeur2)-2,""),COLUMN(J:J))),"")</f>
        <v/>
      </c>
      <c r="M51" s="1" t="str">
        <f t="array" aca="1" ref="M51" ca="1">IFERROR(INDEX(vendeur2,,SMALL(IF((bddville=$A51)*(bddfruit=$B51),COLUMN(vendeur2)-2,""),COLUMN(K:K))),"")</f>
        <v/>
      </c>
      <c r="N51" s="1" t="str">
        <f t="array" aca="1" ref="N51" ca="1">IFERROR(INDEX(vendeur2,,SMALL(IF((bddville=$A51)*(bddfruit=$B51),COLUMN(vendeur2)-2,""),COLUMN(L:L))),"")</f>
        <v/>
      </c>
      <c r="O51" s="2" t="str">
        <f t="shared" ca="1" si="0"/>
        <v xml:space="preserve">       </v>
      </c>
    </row>
    <row r="52" spans="1:15">
      <c r="A52" t="str">
        <f ca="1">OFFSET(Feuil3!$A$3,INT(ROW(A51)/29),,)</f>
        <v>Ville 2</v>
      </c>
      <c r="B52" t="str">
        <f ca="1">OFFSET(Feuil3!$A$2,,COUNTIF(A$2:A52,Feuil4!A52),,)</f>
        <v>Fruit 23</v>
      </c>
      <c r="C52" s="1" t="str">
        <f t="array" aca="1" ref="C52" ca="1">IFERROR(INDEX(vendeur2,,SMALL(IF((bddville=$A52)*(bddfruit=$B52),COLUMN(vendeur2)-2,""),COLUMN(A:A))),"")</f>
        <v/>
      </c>
      <c r="D52" s="1" t="str">
        <f t="array" aca="1" ref="D52" ca="1">IFERROR(INDEX(vendeur2,,SMALL(IF((bddville=$A52)*(bddfruit=$B52),COLUMN(vendeur2)-2,""),COLUMN(B:B))),"")</f>
        <v/>
      </c>
      <c r="E52" s="1" t="str">
        <f t="array" aca="1" ref="E52" ca="1">IFERROR(INDEX(vendeur2,,SMALL(IF((bddville=$A52)*(bddfruit=$B52),COLUMN(vendeur2)-2,""),COLUMN(C:C))),"")</f>
        <v/>
      </c>
      <c r="F52" s="1" t="str">
        <f t="array" aca="1" ref="F52" ca="1">IFERROR(INDEX(vendeur2,,SMALL(IF((bddville=$A52)*(bddfruit=$B52),COLUMN(vendeur2)-2,""),COLUMN(D:D))),"")</f>
        <v/>
      </c>
      <c r="G52" s="1" t="str">
        <f t="array" aca="1" ref="G52" ca="1">IFERROR(INDEX(vendeur2,,SMALL(IF((bddville=$A52)*(bddfruit=$B52),COLUMN(vendeur2)-2,""),COLUMN(E:E))),"")</f>
        <v/>
      </c>
      <c r="H52" s="1" t="str">
        <f t="array" aca="1" ref="H52" ca="1">IFERROR(INDEX(vendeur2,,SMALL(IF((bddville=$A52)*(bddfruit=$B52),COLUMN(vendeur2)-2,""),COLUMN(F:F))),"")</f>
        <v/>
      </c>
      <c r="I52" s="1" t="str">
        <f t="array" aca="1" ref="I52" ca="1">IFERROR(INDEX(vendeur2,,SMALL(IF((bddville=$A52)*(bddfruit=$B52),COLUMN(vendeur2)-2,""),COLUMN(G:G))),"")</f>
        <v/>
      </c>
      <c r="J52" s="1" t="str">
        <f t="array" aca="1" ref="J52" ca="1">IFERROR(INDEX(vendeur2,,SMALL(IF((bddville=$A52)*(bddfruit=$B52),COLUMN(vendeur2)-2,""),COLUMN(H:H))),"")</f>
        <v/>
      </c>
      <c r="K52" s="1" t="str">
        <f t="array" aca="1" ref="K52" ca="1">IFERROR(INDEX(vendeur2,,SMALL(IF((bddville=$A52)*(bddfruit=$B52),COLUMN(vendeur2)-2,""),COLUMN(I:I))),"")</f>
        <v/>
      </c>
      <c r="L52" s="1" t="str">
        <f t="array" aca="1" ref="L52" ca="1">IFERROR(INDEX(vendeur2,,SMALL(IF((bddville=$A52)*(bddfruit=$B52),COLUMN(vendeur2)-2,""),COLUMN(J:J))),"")</f>
        <v/>
      </c>
      <c r="M52" s="1" t="str">
        <f t="array" aca="1" ref="M52" ca="1">IFERROR(INDEX(vendeur2,,SMALL(IF((bddville=$A52)*(bddfruit=$B52),COLUMN(vendeur2)-2,""),COLUMN(K:K))),"")</f>
        <v/>
      </c>
      <c r="N52" s="1" t="str">
        <f t="array" aca="1" ref="N52" ca="1">IFERROR(INDEX(vendeur2,,SMALL(IF((bddville=$A52)*(bddfruit=$B52),COLUMN(vendeur2)-2,""),COLUMN(L:L))),"")</f>
        <v/>
      </c>
      <c r="O52" s="2" t="str">
        <f t="shared" ca="1" si="0"/>
        <v xml:space="preserve">       </v>
      </c>
    </row>
    <row r="53" spans="1:15">
      <c r="A53" t="str">
        <f ca="1">OFFSET(Feuil3!$A$3,INT(ROW(A52)/29),,)</f>
        <v>Ville 2</v>
      </c>
      <c r="B53" t="str">
        <f ca="1">OFFSET(Feuil3!$A$2,,COUNTIF(A$2:A53,Feuil4!A53),,)</f>
        <v>Fruit 24</v>
      </c>
      <c r="C53" s="1" t="str">
        <f t="array" aca="1" ref="C53" ca="1">IFERROR(INDEX(vendeur2,,SMALL(IF((bddville=$A53)*(bddfruit=$B53),COLUMN(vendeur2)-2,""),COLUMN(A:A))),"")</f>
        <v/>
      </c>
      <c r="D53" s="1" t="str">
        <f t="array" aca="1" ref="D53" ca="1">IFERROR(INDEX(vendeur2,,SMALL(IF((bddville=$A53)*(bddfruit=$B53),COLUMN(vendeur2)-2,""),COLUMN(B:B))),"")</f>
        <v/>
      </c>
      <c r="E53" s="1" t="str">
        <f t="array" aca="1" ref="E53" ca="1">IFERROR(INDEX(vendeur2,,SMALL(IF((bddville=$A53)*(bddfruit=$B53),COLUMN(vendeur2)-2,""),COLUMN(C:C))),"")</f>
        <v/>
      </c>
      <c r="F53" s="1" t="str">
        <f t="array" aca="1" ref="F53" ca="1">IFERROR(INDEX(vendeur2,,SMALL(IF((bddville=$A53)*(bddfruit=$B53),COLUMN(vendeur2)-2,""),COLUMN(D:D))),"")</f>
        <v/>
      </c>
      <c r="G53" s="1" t="str">
        <f t="array" aca="1" ref="G53" ca="1">IFERROR(INDEX(vendeur2,,SMALL(IF((bddville=$A53)*(bddfruit=$B53),COLUMN(vendeur2)-2,""),COLUMN(E:E))),"")</f>
        <v/>
      </c>
      <c r="H53" s="1" t="str">
        <f t="array" aca="1" ref="H53" ca="1">IFERROR(INDEX(vendeur2,,SMALL(IF((bddville=$A53)*(bddfruit=$B53),COLUMN(vendeur2)-2,""),COLUMN(F:F))),"")</f>
        <v/>
      </c>
      <c r="I53" s="1" t="str">
        <f t="array" aca="1" ref="I53" ca="1">IFERROR(INDEX(vendeur2,,SMALL(IF((bddville=$A53)*(bddfruit=$B53),COLUMN(vendeur2)-2,""),COLUMN(G:G))),"")</f>
        <v/>
      </c>
      <c r="J53" s="1" t="str">
        <f t="array" aca="1" ref="J53" ca="1">IFERROR(INDEX(vendeur2,,SMALL(IF((bddville=$A53)*(bddfruit=$B53),COLUMN(vendeur2)-2,""),COLUMN(H:H))),"")</f>
        <v/>
      </c>
      <c r="K53" s="1" t="str">
        <f t="array" aca="1" ref="K53" ca="1">IFERROR(INDEX(vendeur2,,SMALL(IF((bddville=$A53)*(bddfruit=$B53),COLUMN(vendeur2)-2,""),COLUMN(I:I))),"")</f>
        <v/>
      </c>
      <c r="L53" s="1" t="str">
        <f t="array" aca="1" ref="L53" ca="1">IFERROR(INDEX(vendeur2,,SMALL(IF((bddville=$A53)*(bddfruit=$B53),COLUMN(vendeur2)-2,""),COLUMN(J:J))),"")</f>
        <v/>
      </c>
      <c r="M53" s="1" t="str">
        <f t="array" aca="1" ref="M53" ca="1">IFERROR(INDEX(vendeur2,,SMALL(IF((bddville=$A53)*(bddfruit=$B53),COLUMN(vendeur2)-2,""),COLUMN(K:K))),"")</f>
        <v/>
      </c>
      <c r="N53" s="1" t="str">
        <f t="array" aca="1" ref="N53" ca="1">IFERROR(INDEX(vendeur2,,SMALL(IF((bddville=$A53)*(bddfruit=$B53),COLUMN(vendeur2)-2,""),COLUMN(L:L))),"")</f>
        <v/>
      </c>
      <c r="O53" s="2" t="str">
        <f t="shared" ca="1" si="0"/>
        <v xml:space="preserve">       </v>
      </c>
    </row>
    <row r="54" spans="1:15">
      <c r="A54" t="str">
        <f ca="1">OFFSET(Feuil3!$A$3,INT(ROW(A53)/29),,)</f>
        <v>Ville 2</v>
      </c>
      <c r="B54" t="str">
        <f ca="1">OFFSET(Feuil3!$A$2,,COUNTIF(A$2:A54,Feuil4!A54),,)</f>
        <v>Fruit 25</v>
      </c>
      <c r="C54" s="1" t="str">
        <f t="array" aca="1" ref="C54" ca="1">IFERROR(INDEX(vendeur2,,SMALL(IF((bddville=$A54)*(bddfruit=$B54),COLUMN(vendeur2)-2,""),COLUMN(A:A))),"")</f>
        <v/>
      </c>
      <c r="D54" s="1" t="str">
        <f t="array" aca="1" ref="D54" ca="1">IFERROR(INDEX(vendeur2,,SMALL(IF((bddville=$A54)*(bddfruit=$B54),COLUMN(vendeur2)-2,""),COLUMN(B:B))),"")</f>
        <v/>
      </c>
      <c r="E54" s="1" t="str">
        <f t="array" aca="1" ref="E54" ca="1">IFERROR(INDEX(vendeur2,,SMALL(IF((bddville=$A54)*(bddfruit=$B54),COLUMN(vendeur2)-2,""),COLUMN(C:C))),"")</f>
        <v/>
      </c>
      <c r="F54" s="1" t="str">
        <f t="array" aca="1" ref="F54" ca="1">IFERROR(INDEX(vendeur2,,SMALL(IF((bddville=$A54)*(bddfruit=$B54),COLUMN(vendeur2)-2,""),COLUMN(D:D))),"")</f>
        <v/>
      </c>
      <c r="G54" s="1" t="str">
        <f t="array" aca="1" ref="G54" ca="1">IFERROR(INDEX(vendeur2,,SMALL(IF((bddville=$A54)*(bddfruit=$B54),COLUMN(vendeur2)-2,""),COLUMN(E:E))),"")</f>
        <v/>
      </c>
      <c r="H54" s="1" t="str">
        <f t="array" aca="1" ref="H54" ca="1">IFERROR(INDEX(vendeur2,,SMALL(IF((bddville=$A54)*(bddfruit=$B54),COLUMN(vendeur2)-2,""),COLUMN(F:F))),"")</f>
        <v/>
      </c>
      <c r="I54" s="1" t="str">
        <f t="array" aca="1" ref="I54" ca="1">IFERROR(INDEX(vendeur2,,SMALL(IF((bddville=$A54)*(bddfruit=$B54),COLUMN(vendeur2)-2,""),COLUMN(G:G))),"")</f>
        <v/>
      </c>
      <c r="J54" s="1" t="str">
        <f t="array" aca="1" ref="J54" ca="1">IFERROR(INDEX(vendeur2,,SMALL(IF((bddville=$A54)*(bddfruit=$B54),COLUMN(vendeur2)-2,""),COLUMN(H:H))),"")</f>
        <v/>
      </c>
      <c r="K54" s="1" t="str">
        <f t="array" aca="1" ref="K54" ca="1">IFERROR(INDEX(vendeur2,,SMALL(IF((bddville=$A54)*(bddfruit=$B54),COLUMN(vendeur2)-2,""),COLUMN(I:I))),"")</f>
        <v/>
      </c>
      <c r="L54" s="1" t="str">
        <f t="array" aca="1" ref="L54" ca="1">IFERROR(INDEX(vendeur2,,SMALL(IF((bddville=$A54)*(bddfruit=$B54),COLUMN(vendeur2)-2,""),COLUMN(J:J))),"")</f>
        <v/>
      </c>
      <c r="M54" s="1" t="str">
        <f t="array" aca="1" ref="M54" ca="1">IFERROR(INDEX(vendeur2,,SMALL(IF((bddville=$A54)*(bddfruit=$B54),COLUMN(vendeur2)-2,""),COLUMN(K:K))),"")</f>
        <v/>
      </c>
      <c r="N54" s="1" t="str">
        <f t="array" aca="1" ref="N54" ca="1">IFERROR(INDEX(vendeur2,,SMALL(IF((bddville=$A54)*(bddfruit=$B54),COLUMN(vendeur2)-2,""),COLUMN(L:L))),"")</f>
        <v/>
      </c>
      <c r="O54" s="2" t="str">
        <f t="shared" ca="1" si="0"/>
        <v xml:space="preserve">       </v>
      </c>
    </row>
    <row r="55" spans="1:15">
      <c r="A55" t="str">
        <f ca="1">OFFSET(Feuil3!$A$3,INT(ROW(A54)/29),,)</f>
        <v>Ville 2</v>
      </c>
      <c r="B55" t="str">
        <f ca="1">OFFSET(Feuil3!$A$2,,COUNTIF(A$2:A55,Feuil4!A55),,)</f>
        <v>Fruit 26</v>
      </c>
      <c r="C55" s="1" t="str">
        <f t="array" aca="1" ref="C55" ca="1">IFERROR(INDEX(vendeur2,,SMALL(IF((bddville=$A55)*(bddfruit=$B55),COLUMN(vendeur2)-2,""),COLUMN(A:A))),"")</f>
        <v/>
      </c>
      <c r="D55" s="1" t="str">
        <f t="array" aca="1" ref="D55" ca="1">IFERROR(INDEX(vendeur2,,SMALL(IF((bddville=$A55)*(bddfruit=$B55),COLUMN(vendeur2)-2,""),COLUMN(B:B))),"")</f>
        <v/>
      </c>
      <c r="E55" s="1" t="str">
        <f t="array" aca="1" ref="E55" ca="1">IFERROR(INDEX(vendeur2,,SMALL(IF((bddville=$A55)*(bddfruit=$B55),COLUMN(vendeur2)-2,""),COLUMN(C:C))),"")</f>
        <v/>
      </c>
      <c r="F55" s="1" t="str">
        <f t="array" aca="1" ref="F55" ca="1">IFERROR(INDEX(vendeur2,,SMALL(IF((bddville=$A55)*(bddfruit=$B55),COLUMN(vendeur2)-2,""),COLUMN(D:D))),"")</f>
        <v/>
      </c>
      <c r="G55" s="1" t="str">
        <f t="array" aca="1" ref="G55" ca="1">IFERROR(INDEX(vendeur2,,SMALL(IF((bddville=$A55)*(bddfruit=$B55),COLUMN(vendeur2)-2,""),COLUMN(E:E))),"")</f>
        <v/>
      </c>
      <c r="H55" s="1" t="str">
        <f t="array" aca="1" ref="H55" ca="1">IFERROR(INDEX(vendeur2,,SMALL(IF((bddville=$A55)*(bddfruit=$B55),COLUMN(vendeur2)-2,""),COLUMN(F:F))),"")</f>
        <v/>
      </c>
      <c r="I55" s="1" t="str">
        <f t="array" aca="1" ref="I55" ca="1">IFERROR(INDEX(vendeur2,,SMALL(IF((bddville=$A55)*(bddfruit=$B55),COLUMN(vendeur2)-2,""),COLUMN(G:G))),"")</f>
        <v/>
      </c>
      <c r="J55" s="1" t="str">
        <f t="array" aca="1" ref="J55" ca="1">IFERROR(INDEX(vendeur2,,SMALL(IF((bddville=$A55)*(bddfruit=$B55),COLUMN(vendeur2)-2,""),COLUMN(H:H))),"")</f>
        <v/>
      </c>
      <c r="K55" s="1" t="str">
        <f t="array" aca="1" ref="K55" ca="1">IFERROR(INDEX(vendeur2,,SMALL(IF((bddville=$A55)*(bddfruit=$B55),COLUMN(vendeur2)-2,""),COLUMN(I:I))),"")</f>
        <v/>
      </c>
      <c r="L55" s="1" t="str">
        <f t="array" aca="1" ref="L55" ca="1">IFERROR(INDEX(vendeur2,,SMALL(IF((bddville=$A55)*(bddfruit=$B55),COLUMN(vendeur2)-2,""),COLUMN(J:J))),"")</f>
        <v/>
      </c>
      <c r="M55" s="1" t="str">
        <f t="array" aca="1" ref="M55" ca="1">IFERROR(INDEX(vendeur2,,SMALL(IF((bddville=$A55)*(bddfruit=$B55),COLUMN(vendeur2)-2,""),COLUMN(K:K))),"")</f>
        <v/>
      </c>
      <c r="N55" s="1" t="str">
        <f t="array" aca="1" ref="N55" ca="1">IFERROR(INDEX(vendeur2,,SMALL(IF((bddville=$A55)*(bddfruit=$B55),COLUMN(vendeur2)-2,""),COLUMN(L:L))),"")</f>
        <v/>
      </c>
      <c r="O55" s="2" t="str">
        <f t="shared" ca="1" si="0"/>
        <v xml:space="preserve">       </v>
      </c>
    </row>
    <row r="56" spans="1:15">
      <c r="A56" t="str">
        <f ca="1">OFFSET(Feuil3!$A$3,INT(ROW(A55)/29),,)</f>
        <v>Ville 2</v>
      </c>
      <c r="B56" t="str">
        <f ca="1">OFFSET(Feuil3!$A$2,,COUNTIF(A$2:A56,Feuil4!A56),,)</f>
        <v>Fruit 27</v>
      </c>
      <c r="C56" s="1" t="str">
        <f t="array" aca="1" ref="C56" ca="1">IFERROR(INDEX(vendeur2,,SMALL(IF((bddville=$A56)*(bddfruit=$B56),COLUMN(vendeur2)-2,""),COLUMN(A:A))),"")</f>
        <v/>
      </c>
      <c r="D56" s="1" t="str">
        <f t="array" aca="1" ref="D56" ca="1">IFERROR(INDEX(vendeur2,,SMALL(IF((bddville=$A56)*(bddfruit=$B56),COLUMN(vendeur2)-2,""),COLUMN(B:B))),"")</f>
        <v/>
      </c>
      <c r="E56" s="1" t="str">
        <f t="array" aca="1" ref="E56" ca="1">IFERROR(INDEX(vendeur2,,SMALL(IF((bddville=$A56)*(bddfruit=$B56),COLUMN(vendeur2)-2,""),COLUMN(C:C))),"")</f>
        <v/>
      </c>
      <c r="F56" s="1" t="str">
        <f t="array" aca="1" ref="F56" ca="1">IFERROR(INDEX(vendeur2,,SMALL(IF((bddville=$A56)*(bddfruit=$B56),COLUMN(vendeur2)-2,""),COLUMN(D:D))),"")</f>
        <v/>
      </c>
      <c r="G56" s="1" t="str">
        <f t="array" aca="1" ref="G56" ca="1">IFERROR(INDEX(vendeur2,,SMALL(IF((bddville=$A56)*(bddfruit=$B56),COLUMN(vendeur2)-2,""),COLUMN(E:E))),"")</f>
        <v/>
      </c>
      <c r="H56" s="1" t="str">
        <f t="array" aca="1" ref="H56" ca="1">IFERROR(INDEX(vendeur2,,SMALL(IF((bddville=$A56)*(bddfruit=$B56),COLUMN(vendeur2)-2,""),COLUMN(F:F))),"")</f>
        <v/>
      </c>
      <c r="I56" s="1" t="str">
        <f t="array" aca="1" ref="I56" ca="1">IFERROR(INDEX(vendeur2,,SMALL(IF((bddville=$A56)*(bddfruit=$B56),COLUMN(vendeur2)-2,""),COLUMN(G:G))),"")</f>
        <v/>
      </c>
      <c r="J56" s="1" t="str">
        <f t="array" aca="1" ref="J56" ca="1">IFERROR(INDEX(vendeur2,,SMALL(IF((bddville=$A56)*(bddfruit=$B56),COLUMN(vendeur2)-2,""),COLUMN(H:H))),"")</f>
        <v/>
      </c>
      <c r="K56" s="1" t="str">
        <f t="array" aca="1" ref="K56" ca="1">IFERROR(INDEX(vendeur2,,SMALL(IF((bddville=$A56)*(bddfruit=$B56),COLUMN(vendeur2)-2,""),COLUMN(I:I))),"")</f>
        <v/>
      </c>
      <c r="L56" s="1" t="str">
        <f t="array" aca="1" ref="L56" ca="1">IFERROR(INDEX(vendeur2,,SMALL(IF((bddville=$A56)*(bddfruit=$B56),COLUMN(vendeur2)-2,""),COLUMN(J:J))),"")</f>
        <v/>
      </c>
      <c r="M56" s="1" t="str">
        <f t="array" aca="1" ref="M56" ca="1">IFERROR(INDEX(vendeur2,,SMALL(IF((bddville=$A56)*(bddfruit=$B56),COLUMN(vendeur2)-2,""),COLUMN(K:K))),"")</f>
        <v/>
      </c>
      <c r="N56" s="1" t="str">
        <f t="array" aca="1" ref="N56" ca="1">IFERROR(INDEX(vendeur2,,SMALL(IF((bddville=$A56)*(bddfruit=$B56),COLUMN(vendeur2)-2,""),COLUMN(L:L))),"")</f>
        <v/>
      </c>
      <c r="O56" s="2" t="str">
        <f t="shared" ca="1" si="0"/>
        <v xml:space="preserve">       </v>
      </c>
    </row>
    <row r="57" spans="1:15">
      <c r="A57" t="str">
        <f ca="1">OFFSET(Feuil3!$A$3,INT(ROW(A56)/29),,)</f>
        <v>Ville 2</v>
      </c>
      <c r="B57" t="str">
        <f ca="1">OFFSET(Feuil3!$A$2,,COUNTIF(A$2:A57,Feuil4!A57),,)</f>
        <v>Fruit 28</v>
      </c>
      <c r="C57" s="1" t="str">
        <f t="array" aca="1" ref="C57" ca="1">IFERROR(INDEX(vendeur2,,SMALL(IF((bddville=$A57)*(bddfruit=$B57),COLUMN(vendeur2)-2,""),COLUMN(A:A))),"")</f>
        <v/>
      </c>
      <c r="D57" s="1" t="str">
        <f t="array" aca="1" ref="D57" ca="1">IFERROR(INDEX(vendeur2,,SMALL(IF((bddville=$A57)*(bddfruit=$B57),COLUMN(vendeur2)-2,""),COLUMN(B:B))),"")</f>
        <v/>
      </c>
      <c r="E57" s="1" t="str">
        <f t="array" aca="1" ref="E57" ca="1">IFERROR(INDEX(vendeur2,,SMALL(IF((bddville=$A57)*(bddfruit=$B57),COLUMN(vendeur2)-2,""),COLUMN(C:C))),"")</f>
        <v/>
      </c>
      <c r="F57" s="1" t="str">
        <f t="array" aca="1" ref="F57" ca="1">IFERROR(INDEX(vendeur2,,SMALL(IF((bddville=$A57)*(bddfruit=$B57),COLUMN(vendeur2)-2,""),COLUMN(D:D))),"")</f>
        <v/>
      </c>
      <c r="G57" s="1" t="str">
        <f t="array" aca="1" ref="G57" ca="1">IFERROR(INDEX(vendeur2,,SMALL(IF((bddville=$A57)*(bddfruit=$B57),COLUMN(vendeur2)-2,""),COLUMN(E:E))),"")</f>
        <v/>
      </c>
      <c r="H57" s="1" t="str">
        <f t="array" aca="1" ref="H57" ca="1">IFERROR(INDEX(vendeur2,,SMALL(IF((bddville=$A57)*(bddfruit=$B57),COLUMN(vendeur2)-2,""),COLUMN(F:F))),"")</f>
        <v/>
      </c>
      <c r="I57" s="1" t="str">
        <f t="array" aca="1" ref="I57" ca="1">IFERROR(INDEX(vendeur2,,SMALL(IF((bddville=$A57)*(bddfruit=$B57),COLUMN(vendeur2)-2,""),COLUMN(G:G))),"")</f>
        <v/>
      </c>
      <c r="J57" s="1" t="str">
        <f t="array" aca="1" ref="J57" ca="1">IFERROR(INDEX(vendeur2,,SMALL(IF((bddville=$A57)*(bddfruit=$B57),COLUMN(vendeur2)-2,""),COLUMN(H:H))),"")</f>
        <v/>
      </c>
      <c r="K57" s="1" t="str">
        <f t="array" aca="1" ref="K57" ca="1">IFERROR(INDEX(vendeur2,,SMALL(IF((bddville=$A57)*(bddfruit=$B57),COLUMN(vendeur2)-2,""),COLUMN(I:I))),"")</f>
        <v/>
      </c>
      <c r="L57" s="1" t="str">
        <f t="array" aca="1" ref="L57" ca="1">IFERROR(INDEX(vendeur2,,SMALL(IF((bddville=$A57)*(bddfruit=$B57),COLUMN(vendeur2)-2,""),COLUMN(J:J))),"")</f>
        <v/>
      </c>
      <c r="M57" s="1" t="str">
        <f t="array" aca="1" ref="M57" ca="1">IFERROR(INDEX(vendeur2,,SMALL(IF((bddville=$A57)*(bddfruit=$B57),COLUMN(vendeur2)-2,""),COLUMN(K:K))),"")</f>
        <v/>
      </c>
      <c r="N57" s="1" t="str">
        <f t="array" aca="1" ref="N57" ca="1">IFERROR(INDEX(vendeur2,,SMALL(IF((bddville=$A57)*(bddfruit=$B57),COLUMN(vendeur2)-2,""),COLUMN(L:L))),"")</f>
        <v/>
      </c>
      <c r="O57" s="2" t="str">
        <f t="shared" ca="1" si="0"/>
        <v xml:space="preserve">       </v>
      </c>
    </row>
    <row r="58" spans="1:15">
      <c r="A58" t="str">
        <f ca="1">OFFSET(Feuil3!$A$3,INT(ROW(A57)/29),,)</f>
        <v>Ville 2</v>
      </c>
      <c r="B58" t="str">
        <f ca="1">OFFSET(Feuil3!$A$2,,COUNTIF(A$2:A58,Feuil4!A58),,)</f>
        <v>Fruit 29</v>
      </c>
      <c r="C58" s="1" t="str">
        <f t="array" aca="1" ref="C58" ca="1">IFERROR(INDEX(vendeur2,,SMALL(IF((bddville=$A58)*(bddfruit=$B58),COLUMN(vendeur2)-2,""),COLUMN(A:A))),"")</f>
        <v/>
      </c>
      <c r="D58" s="1" t="str">
        <f t="array" aca="1" ref="D58" ca="1">IFERROR(INDEX(vendeur2,,SMALL(IF((bddville=$A58)*(bddfruit=$B58),COLUMN(vendeur2)-2,""),COLUMN(B:B))),"")</f>
        <v/>
      </c>
      <c r="E58" s="1" t="str">
        <f t="array" aca="1" ref="E58" ca="1">IFERROR(INDEX(vendeur2,,SMALL(IF((bddville=$A58)*(bddfruit=$B58),COLUMN(vendeur2)-2,""),COLUMN(C:C))),"")</f>
        <v/>
      </c>
      <c r="F58" s="1" t="str">
        <f t="array" aca="1" ref="F58" ca="1">IFERROR(INDEX(vendeur2,,SMALL(IF((bddville=$A58)*(bddfruit=$B58),COLUMN(vendeur2)-2,""),COLUMN(D:D))),"")</f>
        <v/>
      </c>
      <c r="G58" s="1" t="str">
        <f t="array" aca="1" ref="G58" ca="1">IFERROR(INDEX(vendeur2,,SMALL(IF((bddville=$A58)*(bddfruit=$B58),COLUMN(vendeur2)-2,""),COLUMN(E:E))),"")</f>
        <v/>
      </c>
      <c r="H58" s="1" t="str">
        <f t="array" aca="1" ref="H58" ca="1">IFERROR(INDEX(vendeur2,,SMALL(IF((bddville=$A58)*(bddfruit=$B58),COLUMN(vendeur2)-2,""),COLUMN(F:F))),"")</f>
        <v/>
      </c>
      <c r="I58" s="1" t="str">
        <f t="array" aca="1" ref="I58" ca="1">IFERROR(INDEX(vendeur2,,SMALL(IF((bddville=$A58)*(bddfruit=$B58),COLUMN(vendeur2)-2,""),COLUMN(G:G))),"")</f>
        <v/>
      </c>
      <c r="J58" s="1" t="str">
        <f t="array" aca="1" ref="J58" ca="1">IFERROR(INDEX(vendeur2,,SMALL(IF((bddville=$A58)*(bddfruit=$B58),COLUMN(vendeur2)-2,""),COLUMN(H:H))),"")</f>
        <v/>
      </c>
      <c r="K58" s="1" t="str">
        <f t="array" aca="1" ref="K58" ca="1">IFERROR(INDEX(vendeur2,,SMALL(IF((bddville=$A58)*(bddfruit=$B58),COLUMN(vendeur2)-2,""),COLUMN(I:I))),"")</f>
        <v/>
      </c>
      <c r="L58" s="1" t="str">
        <f t="array" aca="1" ref="L58" ca="1">IFERROR(INDEX(vendeur2,,SMALL(IF((bddville=$A58)*(bddfruit=$B58),COLUMN(vendeur2)-2,""),COLUMN(J:J))),"")</f>
        <v/>
      </c>
      <c r="M58" s="1" t="str">
        <f t="array" aca="1" ref="M58" ca="1">IFERROR(INDEX(vendeur2,,SMALL(IF((bddville=$A58)*(bddfruit=$B58),COLUMN(vendeur2)-2,""),COLUMN(K:K))),"")</f>
        <v/>
      </c>
      <c r="N58" s="1" t="str">
        <f t="array" aca="1" ref="N58" ca="1">IFERROR(INDEX(vendeur2,,SMALL(IF((bddville=$A58)*(bddfruit=$B58),COLUMN(vendeur2)-2,""),COLUMN(L:L))),"")</f>
        <v/>
      </c>
      <c r="O58" s="2" t="str">
        <f t="shared" ca="1" si="0"/>
        <v xml:space="preserve">       </v>
      </c>
    </row>
    <row r="59" spans="1:15">
      <c r="A59" t="str">
        <f ca="1">OFFSET(Feuil3!$A$3,INT(ROW(A58)/29),,)</f>
        <v>Ville 3</v>
      </c>
      <c r="B59" t="str">
        <f ca="1">OFFSET(Feuil3!$A$2,,COUNTIF(A$2:A59,Feuil4!A59),,)</f>
        <v>Fruit 1</v>
      </c>
      <c r="C59" s="1" t="str">
        <f t="array" aca="1" ref="C59" ca="1">IFERROR(INDEX(vendeur2,,SMALL(IF((bddville=$A59)*(bddfruit=$B59),COLUMN(vendeur2)-2,""),COLUMN(A:A))),"")</f>
        <v/>
      </c>
      <c r="D59" s="1" t="str">
        <f t="array" aca="1" ref="D59" ca="1">IFERROR(INDEX(vendeur2,,SMALL(IF((bddville=$A59)*(bddfruit=$B59),COLUMN(vendeur2)-2,""),COLUMN(B:B))),"")</f>
        <v/>
      </c>
      <c r="E59" s="1" t="str">
        <f t="array" aca="1" ref="E59" ca="1">IFERROR(INDEX(vendeur2,,SMALL(IF((bddville=$A59)*(bddfruit=$B59),COLUMN(vendeur2)-2,""),COLUMN(C:C))),"")</f>
        <v/>
      </c>
      <c r="F59" s="1" t="str">
        <f t="array" aca="1" ref="F59" ca="1">IFERROR(INDEX(vendeur2,,SMALL(IF((bddville=$A59)*(bddfruit=$B59),COLUMN(vendeur2)-2,""),COLUMN(D:D))),"")</f>
        <v/>
      </c>
      <c r="G59" s="1" t="str">
        <f t="array" aca="1" ref="G59" ca="1">IFERROR(INDEX(vendeur2,,SMALL(IF((bddville=$A59)*(bddfruit=$B59),COLUMN(vendeur2)-2,""),COLUMN(E:E))),"")</f>
        <v/>
      </c>
      <c r="H59" s="1" t="str">
        <f t="array" aca="1" ref="H59" ca="1">IFERROR(INDEX(vendeur2,,SMALL(IF((bddville=$A59)*(bddfruit=$B59),COLUMN(vendeur2)-2,""),COLUMN(F:F))),"")</f>
        <v/>
      </c>
      <c r="I59" s="1" t="str">
        <f t="array" aca="1" ref="I59" ca="1">IFERROR(INDEX(vendeur2,,SMALL(IF((bddville=$A59)*(bddfruit=$B59),COLUMN(vendeur2)-2,""),COLUMN(G:G))),"")</f>
        <v/>
      </c>
      <c r="J59" s="1" t="str">
        <f t="array" aca="1" ref="J59" ca="1">IFERROR(INDEX(vendeur2,,SMALL(IF((bddville=$A59)*(bddfruit=$B59),COLUMN(vendeur2)-2,""),COLUMN(H:H))),"")</f>
        <v/>
      </c>
      <c r="K59" s="1" t="str">
        <f t="array" aca="1" ref="K59" ca="1">IFERROR(INDEX(vendeur2,,SMALL(IF((bddville=$A59)*(bddfruit=$B59),COLUMN(vendeur2)-2,""),COLUMN(I:I))),"")</f>
        <v/>
      </c>
      <c r="L59" s="1" t="str">
        <f t="array" aca="1" ref="L59" ca="1">IFERROR(INDEX(vendeur2,,SMALL(IF((bddville=$A59)*(bddfruit=$B59),COLUMN(vendeur2)-2,""),COLUMN(J:J))),"")</f>
        <v/>
      </c>
      <c r="M59" s="1" t="str">
        <f t="array" aca="1" ref="M59" ca="1">IFERROR(INDEX(vendeur2,,SMALL(IF((bddville=$A59)*(bddfruit=$B59),COLUMN(vendeur2)-2,""),COLUMN(K:K))),"")</f>
        <v/>
      </c>
      <c r="N59" s="1" t="str">
        <f t="array" aca="1" ref="N59" ca="1">IFERROR(INDEX(vendeur2,,SMALL(IF((bddville=$A59)*(bddfruit=$B59),COLUMN(vendeur2)-2,""),COLUMN(L:L))),"")</f>
        <v/>
      </c>
      <c r="O59" s="2" t="str">
        <f t="shared" ca="1" si="0"/>
        <v xml:space="preserve">       </v>
      </c>
    </row>
    <row r="60" spans="1:15">
      <c r="A60" t="str">
        <f ca="1">OFFSET(Feuil3!$A$3,INT(ROW(A59)/29),,)</f>
        <v>Ville 3</v>
      </c>
      <c r="B60" t="str">
        <f ca="1">OFFSET(Feuil3!$A$2,,COUNTIF(A$2:A60,Feuil4!A60),,)</f>
        <v>Fruit 2</v>
      </c>
      <c r="C60" s="1" t="str">
        <f t="array" aca="1" ref="C60" ca="1">IFERROR(INDEX(vendeur2,,SMALL(IF((bddville=$A60)*(bddfruit=$B60),COLUMN(vendeur2)-2,""),COLUMN(A:A))),"")</f>
        <v>Vendeur 2</v>
      </c>
      <c r="D60" s="1" t="str">
        <f t="array" aca="1" ref="D60" ca="1">IFERROR(INDEX(vendeur2,,SMALL(IF((bddville=$A60)*(bddfruit=$B60),COLUMN(vendeur2)-2,""),COLUMN(B:B))),"")</f>
        <v>Vendeur 5</v>
      </c>
      <c r="E60" s="1" t="str">
        <f t="array" aca="1" ref="E60" ca="1">IFERROR(INDEX(vendeur2,,SMALL(IF((bddville=$A60)*(bddfruit=$B60),COLUMN(vendeur2)-2,""),COLUMN(C:C))),"")</f>
        <v/>
      </c>
      <c r="F60" s="1" t="str">
        <f t="array" aca="1" ref="F60" ca="1">IFERROR(INDEX(vendeur2,,SMALL(IF((bddville=$A60)*(bddfruit=$B60),COLUMN(vendeur2)-2,""),COLUMN(D:D))),"")</f>
        <v/>
      </c>
      <c r="G60" s="1" t="str">
        <f t="array" aca="1" ref="G60" ca="1">IFERROR(INDEX(vendeur2,,SMALL(IF((bddville=$A60)*(bddfruit=$B60),COLUMN(vendeur2)-2,""),COLUMN(E:E))),"")</f>
        <v/>
      </c>
      <c r="H60" s="1" t="str">
        <f t="array" aca="1" ref="H60" ca="1">IFERROR(INDEX(vendeur2,,SMALL(IF((bddville=$A60)*(bddfruit=$B60),COLUMN(vendeur2)-2,""),COLUMN(F:F))),"")</f>
        <v/>
      </c>
      <c r="I60" s="1" t="str">
        <f t="array" aca="1" ref="I60" ca="1">IFERROR(INDEX(vendeur2,,SMALL(IF((bddville=$A60)*(bddfruit=$B60),COLUMN(vendeur2)-2,""),COLUMN(G:G))),"")</f>
        <v/>
      </c>
      <c r="J60" s="1" t="str">
        <f t="array" aca="1" ref="J60" ca="1">IFERROR(INDEX(vendeur2,,SMALL(IF((bddville=$A60)*(bddfruit=$B60),COLUMN(vendeur2)-2,""),COLUMN(H:H))),"")</f>
        <v/>
      </c>
      <c r="K60" s="1" t="str">
        <f t="array" aca="1" ref="K60" ca="1">IFERROR(INDEX(vendeur2,,SMALL(IF((bddville=$A60)*(bddfruit=$B60),COLUMN(vendeur2)-2,""),COLUMN(I:I))),"")</f>
        <v/>
      </c>
      <c r="L60" s="1" t="str">
        <f t="array" aca="1" ref="L60" ca="1">IFERROR(INDEX(vendeur2,,SMALL(IF((bddville=$A60)*(bddfruit=$B60),COLUMN(vendeur2)-2,""),COLUMN(J:J))),"")</f>
        <v/>
      </c>
      <c r="M60" s="1" t="str">
        <f t="array" aca="1" ref="M60" ca="1">IFERROR(INDEX(vendeur2,,SMALL(IF((bddville=$A60)*(bddfruit=$B60),COLUMN(vendeur2)-2,""),COLUMN(K:K))),"")</f>
        <v/>
      </c>
      <c r="N60" s="1" t="str">
        <f t="array" aca="1" ref="N60" ca="1">IFERROR(INDEX(vendeur2,,SMALL(IF((bddville=$A60)*(bddfruit=$B60),COLUMN(vendeur2)-2,""),COLUMN(L:L))),"")</f>
        <v/>
      </c>
      <c r="O60" s="2" t="str">
        <f t="shared" ca="1" si="0"/>
        <v xml:space="preserve">Vendeur 2 Vendeur 5      </v>
      </c>
    </row>
    <row r="61" spans="1:15">
      <c r="A61" t="str">
        <f ca="1">OFFSET(Feuil3!$A$3,INT(ROW(A60)/29),,)</f>
        <v>Ville 3</v>
      </c>
      <c r="B61" t="str">
        <f ca="1">OFFSET(Feuil3!$A$2,,COUNTIF(A$2:A61,Feuil4!A61),,)</f>
        <v>Fruit 3</v>
      </c>
      <c r="C61" s="1" t="str">
        <f t="array" aca="1" ref="C61" ca="1">IFERROR(INDEX(vendeur2,,SMALL(IF((bddville=$A61)*(bddfruit=$B61),COLUMN(vendeur2)-2,""),COLUMN(A:A))),"")</f>
        <v/>
      </c>
      <c r="D61" s="1" t="str">
        <f t="array" aca="1" ref="D61" ca="1">IFERROR(INDEX(vendeur2,,SMALL(IF((bddville=$A61)*(bddfruit=$B61),COLUMN(vendeur2)-2,""),COLUMN(B:B))),"")</f>
        <v/>
      </c>
      <c r="E61" s="1" t="str">
        <f t="array" aca="1" ref="E61" ca="1">IFERROR(INDEX(vendeur2,,SMALL(IF((bddville=$A61)*(bddfruit=$B61),COLUMN(vendeur2)-2,""),COLUMN(C:C))),"")</f>
        <v/>
      </c>
      <c r="F61" s="1" t="str">
        <f t="array" aca="1" ref="F61" ca="1">IFERROR(INDEX(vendeur2,,SMALL(IF((bddville=$A61)*(bddfruit=$B61),COLUMN(vendeur2)-2,""),COLUMN(D:D))),"")</f>
        <v/>
      </c>
      <c r="G61" s="1" t="str">
        <f t="array" aca="1" ref="G61" ca="1">IFERROR(INDEX(vendeur2,,SMALL(IF((bddville=$A61)*(bddfruit=$B61),COLUMN(vendeur2)-2,""),COLUMN(E:E))),"")</f>
        <v/>
      </c>
      <c r="H61" s="1" t="str">
        <f t="array" aca="1" ref="H61" ca="1">IFERROR(INDEX(vendeur2,,SMALL(IF((bddville=$A61)*(bddfruit=$B61),COLUMN(vendeur2)-2,""),COLUMN(F:F))),"")</f>
        <v/>
      </c>
      <c r="I61" s="1" t="str">
        <f t="array" aca="1" ref="I61" ca="1">IFERROR(INDEX(vendeur2,,SMALL(IF((bddville=$A61)*(bddfruit=$B61),COLUMN(vendeur2)-2,""),COLUMN(G:G))),"")</f>
        <v/>
      </c>
      <c r="J61" s="1" t="str">
        <f t="array" aca="1" ref="J61" ca="1">IFERROR(INDEX(vendeur2,,SMALL(IF((bddville=$A61)*(bddfruit=$B61),COLUMN(vendeur2)-2,""),COLUMN(H:H))),"")</f>
        <v/>
      </c>
      <c r="K61" s="1" t="str">
        <f t="array" aca="1" ref="K61" ca="1">IFERROR(INDEX(vendeur2,,SMALL(IF((bddville=$A61)*(bddfruit=$B61),COLUMN(vendeur2)-2,""),COLUMN(I:I))),"")</f>
        <v/>
      </c>
      <c r="L61" s="1" t="str">
        <f t="array" aca="1" ref="L61" ca="1">IFERROR(INDEX(vendeur2,,SMALL(IF((bddville=$A61)*(bddfruit=$B61),COLUMN(vendeur2)-2,""),COLUMN(J:J))),"")</f>
        <v/>
      </c>
      <c r="M61" s="1" t="str">
        <f t="array" aca="1" ref="M61" ca="1">IFERROR(INDEX(vendeur2,,SMALL(IF((bddville=$A61)*(bddfruit=$B61),COLUMN(vendeur2)-2,""),COLUMN(K:K))),"")</f>
        <v/>
      </c>
      <c r="N61" s="1" t="str">
        <f t="array" aca="1" ref="N61" ca="1">IFERROR(INDEX(vendeur2,,SMALL(IF((bddville=$A61)*(bddfruit=$B61),COLUMN(vendeur2)-2,""),COLUMN(L:L))),"")</f>
        <v/>
      </c>
      <c r="O61" s="2" t="str">
        <f t="shared" ca="1" si="0"/>
        <v xml:space="preserve">       </v>
      </c>
    </row>
    <row r="62" spans="1:15">
      <c r="A62" t="str">
        <f ca="1">OFFSET(Feuil3!$A$3,INT(ROW(A61)/29),,)</f>
        <v>Ville 3</v>
      </c>
      <c r="B62" t="str">
        <f ca="1">OFFSET(Feuil3!$A$2,,COUNTIF(A$2:A62,Feuil4!A62),,)</f>
        <v>Fruit 4</v>
      </c>
      <c r="C62" s="1" t="str">
        <f t="array" aca="1" ref="C62" ca="1">IFERROR(INDEX(vendeur2,,SMALL(IF((bddville=$A62)*(bddfruit=$B62),COLUMN(vendeur2)-2,""),COLUMN(A:A))),"")</f>
        <v/>
      </c>
      <c r="D62" s="1" t="str">
        <f t="array" aca="1" ref="D62" ca="1">IFERROR(INDEX(vendeur2,,SMALL(IF((bddville=$A62)*(bddfruit=$B62),COLUMN(vendeur2)-2,""),COLUMN(B:B))),"")</f>
        <v/>
      </c>
      <c r="E62" s="1" t="str">
        <f t="array" aca="1" ref="E62" ca="1">IFERROR(INDEX(vendeur2,,SMALL(IF((bddville=$A62)*(bddfruit=$B62),COLUMN(vendeur2)-2,""),COLUMN(C:C))),"")</f>
        <v/>
      </c>
      <c r="F62" s="1" t="str">
        <f t="array" aca="1" ref="F62" ca="1">IFERROR(INDEX(vendeur2,,SMALL(IF((bddville=$A62)*(bddfruit=$B62),COLUMN(vendeur2)-2,""),COLUMN(D:D))),"")</f>
        <v/>
      </c>
      <c r="G62" s="1" t="str">
        <f t="array" aca="1" ref="G62" ca="1">IFERROR(INDEX(vendeur2,,SMALL(IF((bddville=$A62)*(bddfruit=$B62),COLUMN(vendeur2)-2,""),COLUMN(E:E))),"")</f>
        <v/>
      </c>
      <c r="H62" s="1" t="str">
        <f t="array" aca="1" ref="H62" ca="1">IFERROR(INDEX(vendeur2,,SMALL(IF((bddville=$A62)*(bddfruit=$B62),COLUMN(vendeur2)-2,""),COLUMN(F:F))),"")</f>
        <v/>
      </c>
      <c r="I62" s="1" t="str">
        <f t="array" aca="1" ref="I62" ca="1">IFERROR(INDEX(vendeur2,,SMALL(IF((bddville=$A62)*(bddfruit=$B62),COLUMN(vendeur2)-2,""),COLUMN(G:G))),"")</f>
        <v/>
      </c>
      <c r="J62" s="1" t="str">
        <f t="array" aca="1" ref="J62" ca="1">IFERROR(INDEX(vendeur2,,SMALL(IF((bddville=$A62)*(bddfruit=$B62),COLUMN(vendeur2)-2,""),COLUMN(H:H))),"")</f>
        <v/>
      </c>
      <c r="K62" s="1" t="str">
        <f t="array" aca="1" ref="K62" ca="1">IFERROR(INDEX(vendeur2,,SMALL(IF((bddville=$A62)*(bddfruit=$B62),COLUMN(vendeur2)-2,""),COLUMN(I:I))),"")</f>
        <v/>
      </c>
      <c r="L62" s="1" t="str">
        <f t="array" aca="1" ref="L62" ca="1">IFERROR(INDEX(vendeur2,,SMALL(IF((bddville=$A62)*(bddfruit=$B62),COLUMN(vendeur2)-2,""),COLUMN(J:J))),"")</f>
        <v/>
      </c>
      <c r="M62" s="1" t="str">
        <f t="array" aca="1" ref="M62" ca="1">IFERROR(INDEX(vendeur2,,SMALL(IF((bddville=$A62)*(bddfruit=$B62),COLUMN(vendeur2)-2,""),COLUMN(K:K))),"")</f>
        <v/>
      </c>
      <c r="N62" s="1" t="str">
        <f t="array" aca="1" ref="N62" ca="1">IFERROR(INDEX(vendeur2,,SMALL(IF((bddville=$A62)*(bddfruit=$B62),COLUMN(vendeur2)-2,""),COLUMN(L:L))),"")</f>
        <v/>
      </c>
      <c r="O62" s="2" t="str">
        <f t="shared" ca="1" si="0"/>
        <v xml:space="preserve">       </v>
      </c>
    </row>
    <row r="63" spans="1:15">
      <c r="A63" t="str">
        <f ca="1">OFFSET(Feuil3!$A$3,INT(ROW(A62)/29),,)</f>
        <v>Ville 3</v>
      </c>
      <c r="B63" t="str">
        <f ca="1">OFFSET(Feuil3!$A$2,,COUNTIF(A$2:A63,Feuil4!A63),,)</f>
        <v>Fruit 5</v>
      </c>
      <c r="C63" s="1" t="str">
        <f t="array" aca="1" ref="C63" ca="1">IFERROR(INDEX(vendeur2,,SMALL(IF((bddville=$A63)*(bddfruit=$B63),COLUMN(vendeur2)-2,""),COLUMN(A:A))),"")</f>
        <v>Vendeur 12</v>
      </c>
      <c r="D63" s="1" t="str">
        <f t="array" aca="1" ref="D63" ca="1">IFERROR(INDEX(vendeur2,,SMALL(IF((bddville=$A63)*(bddfruit=$B63),COLUMN(vendeur2)-2,""),COLUMN(B:B))),"")</f>
        <v/>
      </c>
      <c r="E63" s="1" t="str">
        <f t="array" aca="1" ref="E63" ca="1">IFERROR(INDEX(vendeur2,,SMALL(IF((bddville=$A63)*(bddfruit=$B63),COLUMN(vendeur2)-2,""),COLUMN(C:C))),"")</f>
        <v/>
      </c>
      <c r="F63" s="1" t="str">
        <f t="array" aca="1" ref="F63" ca="1">IFERROR(INDEX(vendeur2,,SMALL(IF((bddville=$A63)*(bddfruit=$B63),COLUMN(vendeur2)-2,""),COLUMN(D:D))),"")</f>
        <v/>
      </c>
      <c r="G63" s="1" t="str">
        <f t="array" aca="1" ref="G63" ca="1">IFERROR(INDEX(vendeur2,,SMALL(IF((bddville=$A63)*(bddfruit=$B63),COLUMN(vendeur2)-2,""),COLUMN(E:E))),"")</f>
        <v/>
      </c>
      <c r="H63" s="1" t="str">
        <f t="array" aca="1" ref="H63" ca="1">IFERROR(INDEX(vendeur2,,SMALL(IF((bddville=$A63)*(bddfruit=$B63),COLUMN(vendeur2)-2,""),COLUMN(F:F))),"")</f>
        <v/>
      </c>
      <c r="I63" s="1" t="str">
        <f t="array" aca="1" ref="I63" ca="1">IFERROR(INDEX(vendeur2,,SMALL(IF((bddville=$A63)*(bddfruit=$B63),COLUMN(vendeur2)-2,""),COLUMN(G:G))),"")</f>
        <v/>
      </c>
      <c r="J63" s="1" t="str">
        <f t="array" aca="1" ref="J63" ca="1">IFERROR(INDEX(vendeur2,,SMALL(IF((bddville=$A63)*(bddfruit=$B63),COLUMN(vendeur2)-2,""),COLUMN(H:H))),"")</f>
        <v/>
      </c>
      <c r="K63" s="1" t="str">
        <f t="array" aca="1" ref="K63" ca="1">IFERROR(INDEX(vendeur2,,SMALL(IF((bddville=$A63)*(bddfruit=$B63),COLUMN(vendeur2)-2,""),COLUMN(I:I))),"")</f>
        <v/>
      </c>
      <c r="L63" s="1" t="str">
        <f t="array" aca="1" ref="L63" ca="1">IFERROR(INDEX(vendeur2,,SMALL(IF((bddville=$A63)*(bddfruit=$B63),COLUMN(vendeur2)-2,""),COLUMN(J:J))),"")</f>
        <v/>
      </c>
      <c r="M63" s="1" t="str">
        <f t="array" aca="1" ref="M63" ca="1">IFERROR(INDEX(vendeur2,,SMALL(IF((bddville=$A63)*(bddfruit=$B63),COLUMN(vendeur2)-2,""),COLUMN(K:K))),"")</f>
        <v/>
      </c>
      <c r="N63" s="1" t="str">
        <f t="array" aca="1" ref="N63" ca="1">IFERROR(INDEX(vendeur2,,SMALL(IF((bddville=$A63)*(bddfruit=$B63),COLUMN(vendeur2)-2,""),COLUMN(L:L))),"")</f>
        <v/>
      </c>
      <c r="O63" s="2" t="str">
        <f t="shared" ca="1" si="0"/>
        <v xml:space="preserve">Vendeur 12       </v>
      </c>
    </row>
    <row r="64" spans="1:15">
      <c r="A64" t="str">
        <f ca="1">OFFSET(Feuil3!$A$3,INT(ROW(A63)/29),,)</f>
        <v>Ville 3</v>
      </c>
      <c r="B64" t="str">
        <f ca="1">OFFSET(Feuil3!$A$2,,COUNTIF(A$2:A64,Feuil4!A64),,)</f>
        <v>Fruit 6</v>
      </c>
      <c r="C64" s="1" t="str">
        <f t="array" aca="1" ref="C64" ca="1">IFERROR(INDEX(vendeur2,,SMALL(IF((bddville=$A64)*(bddfruit=$B64),COLUMN(vendeur2)-2,""),COLUMN(A:A))),"")</f>
        <v/>
      </c>
      <c r="D64" s="1" t="str">
        <f t="array" aca="1" ref="D64" ca="1">IFERROR(INDEX(vendeur2,,SMALL(IF((bddville=$A64)*(bddfruit=$B64),COLUMN(vendeur2)-2,""),COLUMN(B:B))),"")</f>
        <v/>
      </c>
      <c r="E64" s="1" t="str">
        <f t="array" aca="1" ref="E64" ca="1">IFERROR(INDEX(vendeur2,,SMALL(IF((bddville=$A64)*(bddfruit=$B64),COLUMN(vendeur2)-2,""),COLUMN(C:C))),"")</f>
        <v/>
      </c>
      <c r="F64" s="1" t="str">
        <f t="array" aca="1" ref="F64" ca="1">IFERROR(INDEX(vendeur2,,SMALL(IF((bddville=$A64)*(bddfruit=$B64),COLUMN(vendeur2)-2,""),COLUMN(D:D))),"")</f>
        <v/>
      </c>
      <c r="G64" s="1" t="str">
        <f t="array" aca="1" ref="G64" ca="1">IFERROR(INDEX(vendeur2,,SMALL(IF((bddville=$A64)*(bddfruit=$B64),COLUMN(vendeur2)-2,""),COLUMN(E:E))),"")</f>
        <v/>
      </c>
      <c r="H64" s="1" t="str">
        <f t="array" aca="1" ref="H64" ca="1">IFERROR(INDEX(vendeur2,,SMALL(IF((bddville=$A64)*(bddfruit=$B64),COLUMN(vendeur2)-2,""),COLUMN(F:F))),"")</f>
        <v/>
      </c>
      <c r="I64" s="1" t="str">
        <f t="array" aca="1" ref="I64" ca="1">IFERROR(INDEX(vendeur2,,SMALL(IF((bddville=$A64)*(bddfruit=$B64),COLUMN(vendeur2)-2,""),COLUMN(G:G))),"")</f>
        <v/>
      </c>
      <c r="J64" s="1" t="str">
        <f t="array" aca="1" ref="J64" ca="1">IFERROR(INDEX(vendeur2,,SMALL(IF((bddville=$A64)*(bddfruit=$B64),COLUMN(vendeur2)-2,""),COLUMN(H:H))),"")</f>
        <v/>
      </c>
      <c r="K64" s="1" t="str">
        <f t="array" aca="1" ref="K64" ca="1">IFERROR(INDEX(vendeur2,,SMALL(IF((bddville=$A64)*(bddfruit=$B64),COLUMN(vendeur2)-2,""),COLUMN(I:I))),"")</f>
        <v/>
      </c>
      <c r="L64" s="1" t="str">
        <f t="array" aca="1" ref="L64" ca="1">IFERROR(INDEX(vendeur2,,SMALL(IF((bddville=$A64)*(bddfruit=$B64),COLUMN(vendeur2)-2,""),COLUMN(J:J))),"")</f>
        <v/>
      </c>
      <c r="M64" s="1" t="str">
        <f t="array" aca="1" ref="M64" ca="1">IFERROR(INDEX(vendeur2,,SMALL(IF((bddville=$A64)*(bddfruit=$B64),COLUMN(vendeur2)-2,""),COLUMN(K:K))),"")</f>
        <v/>
      </c>
      <c r="N64" s="1" t="str">
        <f t="array" aca="1" ref="N64" ca="1">IFERROR(INDEX(vendeur2,,SMALL(IF((bddville=$A64)*(bddfruit=$B64),COLUMN(vendeur2)-2,""),COLUMN(L:L))),"")</f>
        <v/>
      </c>
      <c r="O64" s="2" t="str">
        <f t="shared" ca="1" si="0"/>
        <v xml:space="preserve">       </v>
      </c>
    </row>
    <row r="65" spans="1:15">
      <c r="A65" t="str">
        <f ca="1">OFFSET(Feuil3!$A$3,INT(ROW(A64)/29),,)</f>
        <v>Ville 3</v>
      </c>
      <c r="B65" t="str">
        <f ca="1">OFFSET(Feuil3!$A$2,,COUNTIF(A$2:A65,Feuil4!A65),,)</f>
        <v>Fruit 7</v>
      </c>
      <c r="C65" s="1" t="str">
        <f t="array" aca="1" ref="C65" ca="1">IFERROR(INDEX(vendeur2,,SMALL(IF((bddville=$A65)*(bddfruit=$B65),COLUMN(vendeur2)-2,""),COLUMN(A:A))),"")</f>
        <v/>
      </c>
      <c r="D65" s="1" t="str">
        <f t="array" aca="1" ref="D65" ca="1">IFERROR(INDEX(vendeur2,,SMALL(IF((bddville=$A65)*(bddfruit=$B65),COLUMN(vendeur2)-2,""),COLUMN(B:B))),"")</f>
        <v/>
      </c>
      <c r="E65" s="1" t="str">
        <f t="array" aca="1" ref="E65" ca="1">IFERROR(INDEX(vendeur2,,SMALL(IF((bddville=$A65)*(bddfruit=$B65),COLUMN(vendeur2)-2,""),COLUMN(C:C))),"")</f>
        <v/>
      </c>
      <c r="F65" s="1" t="str">
        <f t="array" aca="1" ref="F65" ca="1">IFERROR(INDEX(vendeur2,,SMALL(IF((bddville=$A65)*(bddfruit=$B65),COLUMN(vendeur2)-2,""),COLUMN(D:D))),"")</f>
        <v/>
      </c>
      <c r="G65" s="1" t="str">
        <f t="array" aca="1" ref="G65" ca="1">IFERROR(INDEX(vendeur2,,SMALL(IF((bddville=$A65)*(bddfruit=$B65),COLUMN(vendeur2)-2,""),COLUMN(E:E))),"")</f>
        <v/>
      </c>
      <c r="H65" s="1" t="str">
        <f t="array" aca="1" ref="H65" ca="1">IFERROR(INDEX(vendeur2,,SMALL(IF((bddville=$A65)*(bddfruit=$B65),COLUMN(vendeur2)-2,""),COLUMN(F:F))),"")</f>
        <v/>
      </c>
      <c r="I65" s="1" t="str">
        <f t="array" aca="1" ref="I65" ca="1">IFERROR(INDEX(vendeur2,,SMALL(IF((bddville=$A65)*(bddfruit=$B65),COLUMN(vendeur2)-2,""),COLUMN(G:G))),"")</f>
        <v/>
      </c>
      <c r="J65" s="1" t="str">
        <f t="array" aca="1" ref="J65" ca="1">IFERROR(INDEX(vendeur2,,SMALL(IF((bddville=$A65)*(bddfruit=$B65),COLUMN(vendeur2)-2,""),COLUMN(H:H))),"")</f>
        <v/>
      </c>
      <c r="K65" s="1" t="str">
        <f t="array" aca="1" ref="K65" ca="1">IFERROR(INDEX(vendeur2,,SMALL(IF((bddville=$A65)*(bddfruit=$B65),COLUMN(vendeur2)-2,""),COLUMN(I:I))),"")</f>
        <v/>
      </c>
      <c r="L65" s="1" t="str">
        <f t="array" aca="1" ref="L65" ca="1">IFERROR(INDEX(vendeur2,,SMALL(IF((bddville=$A65)*(bddfruit=$B65),COLUMN(vendeur2)-2,""),COLUMN(J:J))),"")</f>
        <v/>
      </c>
      <c r="M65" s="1" t="str">
        <f t="array" aca="1" ref="M65" ca="1">IFERROR(INDEX(vendeur2,,SMALL(IF((bddville=$A65)*(bddfruit=$B65),COLUMN(vendeur2)-2,""),COLUMN(K:K))),"")</f>
        <v/>
      </c>
      <c r="N65" s="1" t="str">
        <f t="array" aca="1" ref="N65" ca="1">IFERROR(INDEX(vendeur2,,SMALL(IF((bddville=$A65)*(bddfruit=$B65),COLUMN(vendeur2)-2,""),COLUMN(L:L))),"")</f>
        <v/>
      </c>
      <c r="O65" s="2" t="str">
        <f t="shared" ca="1" si="0"/>
        <v xml:space="preserve">       </v>
      </c>
    </row>
    <row r="66" spans="1:15">
      <c r="A66" t="str">
        <f ca="1">OFFSET(Feuil3!$A$3,INT(ROW(A65)/29),,)</f>
        <v>Ville 3</v>
      </c>
      <c r="B66" t="str">
        <f ca="1">OFFSET(Feuil3!$A$2,,COUNTIF(A$2:A66,Feuil4!A66),,)</f>
        <v>Fruit 8</v>
      </c>
      <c r="C66" s="1" t="str">
        <f t="array" aca="1" ref="C66" ca="1">IFERROR(INDEX(vendeur2,,SMALL(IF((bddville=$A66)*(bddfruit=$B66),COLUMN(vendeur2)-2,""),COLUMN(A:A))),"")</f>
        <v>Vendeur 7</v>
      </c>
      <c r="D66" s="1" t="str">
        <f t="array" aca="1" ref="D66" ca="1">IFERROR(INDEX(vendeur2,,SMALL(IF((bddville=$A66)*(bddfruit=$B66),COLUMN(vendeur2)-2,""),COLUMN(B:B))),"")</f>
        <v>Vendeur 8</v>
      </c>
      <c r="E66" s="1" t="str">
        <f t="array" aca="1" ref="E66" ca="1">IFERROR(INDEX(vendeur2,,SMALL(IF((bddville=$A66)*(bddfruit=$B66),COLUMN(vendeur2)-2,""),COLUMN(C:C))),"")</f>
        <v/>
      </c>
      <c r="F66" s="1" t="str">
        <f t="array" aca="1" ref="F66" ca="1">IFERROR(INDEX(vendeur2,,SMALL(IF((bddville=$A66)*(bddfruit=$B66),COLUMN(vendeur2)-2,""),COLUMN(D:D))),"")</f>
        <v/>
      </c>
      <c r="G66" s="1" t="str">
        <f t="array" aca="1" ref="G66" ca="1">IFERROR(INDEX(vendeur2,,SMALL(IF((bddville=$A66)*(bddfruit=$B66),COLUMN(vendeur2)-2,""),COLUMN(E:E))),"")</f>
        <v/>
      </c>
      <c r="H66" s="1" t="str">
        <f t="array" aca="1" ref="H66" ca="1">IFERROR(INDEX(vendeur2,,SMALL(IF((bddville=$A66)*(bddfruit=$B66),COLUMN(vendeur2)-2,""),COLUMN(F:F))),"")</f>
        <v/>
      </c>
      <c r="I66" s="1" t="str">
        <f t="array" aca="1" ref="I66" ca="1">IFERROR(INDEX(vendeur2,,SMALL(IF((bddville=$A66)*(bddfruit=$B66),COLUMN(vendeur2)-2,""),COLUMN(G:G))),"")</f>
        <v/>
      </c>
      <c r="J66" s="1" t="str">
        <f t="array" aca="1" ref="J66" ca="1">IFERROR(INDEX(vendeur2,,SMALL(IF((bddville=$A66)*(bddfruit=$B66),COLUMN(vendeur2)-2,""),COLUMN(H:H))),"")</f>
        <v/>
      </c>
      <c r="K66" s="1" t="str">
        <f t="array" aca="1" ref="K66" ca="1">IFERROR(INDEX(vendeur2,,SMALL(IF((bddville=$A66)*(bddfruit=$B66),COLUMN(vendeur2)-2,""),COLUMN(I:I))),"")</f>
        <v/>
      </c>
      <c r="L66" s="1" t="str">
        <f t="array" aca="1" ref="L66" ca="1">IFERROR(INDEX(vendeur2,,SMALL(IF((bddville=$A66)*(bddfruit=$B66),COLUMN(vendeur2)-2,""),COLUMN(J:J))),"")</f>
        <v/>
      </c>
      <c r="M66" s="1" t="str">
        <f t="array" aca="1" ref="M66" ca="1">IFERROR(INDEX(vendeur2,,SMALL(IF((bddville=$A66)*(bddfruit=$B66),COLUMN(vendeur2)-2,""),COLUMN(K:K))),"")</f>
        <v/>
      </c>
      <c r="N66" s="1" t="str">
        <f t="array" aca="1" ref="N66" ca="1">IFERROR(INDEX(vendeur2,,SMALL(IF((bddville=$A66)*(bddfruit=$B66),COLUMN(vendeur2)-2,""),COLUMN(L:L))),"")</f>
        <v/>
      </c>
      <c r="O66" s="2" t="str">
        <f t="shared" ca="1" si="0"/>
        <v xml:space="preserve">Vendeur 7 Vendeur 8      </v>
      </c>
    </row>
    <row r="67" spans="1:15">
      <c r="A67" t="str">
        <f ca="1">OFFSET(Feuil3!$A$3,INT(ROW(A66)/29),,)</f>
        <v>Ville 3</v>
      </c>
      <c r="B67" t="str">
        <f ca="1">OFFSET(Feuil3!$A$2,,COUNTIF(A$2:A67,Feuil4!A67),,)</f>
        <v>Fruit 9</v>
      </c>
      <c r="C67" s="1" t="str">
        <f t="array" aca="1" ref="C67" ca="1">IFERROR(INDEX(vendeur2,,SMALL(IF((bddville=$A67)*(bddfruit=$B67),COLUMN(vendeur2)-2,""),COLUMN(A:A))),"")</f>
        <v>Vendeur 15</v>
      </c>
      <c r="D67" s="1" t="str">
        <f t="array" aca="1" ref="D67" ca="1">IFERROR(INDEX(vendeur2,,SMALL(IF((bddville=$A67)*(bddfruit=$B67),COLUMN(vendeur2)-2,""),COLUMN(B:B))),"")</f>
        <v/>
      </c>
      <c r="E67" s="1" t="str">
        <f t="array" aca="1" ref="E67" ca="1">IFERROR(INDEX(vendeur2,,SMALL(IF((bddville=$A67)*(bddfruit=$B67),COLUMN(vendeur2)-2,""),COLUMN(C:C))),"")</f>
        <v/>
      </c>
      <c r="F67" s="1" t="str">
        <f t="array" aca="1" ref="F67" ca="1">IFERROR(INDEX(vendeur2,,SMALL(IF((bddville=$A67)*(bddfruit=$B67),COLUMN(vendeur2)-2,""),COLUMN(D:D))),"")</f>
        <v/>
      </c>
      <c r="G67" s="1" t="str">
        <f t="array" aca="1" ref="G67" ca="1">IFERROR(INDEX(vendeur2,,SMALL(IF((bddville=$A67)*(bddfruit=$B67),COLUMN(vendeur2)-2,""),COLUMN(E:E))),"")</f>
        <v/>
      </c>
      <c r="H67" s="1" t="str">
        <f t="array" aca="1" ref="H67" ca="1">IFERROR(INDEX(vendeur2,,SMALL(IF((bddville=$A67)*(bddfruit=$B67),COLUMN(vendeur2)-2,""),COLUMN(F:F))),"")</f>
        <v/>
      </c>
      <c r="I67" s="1" t="str">
        <f t="array" aca="1" ref="I67" ca="1">IFERROR(INDEX(vendeur2,,SMALL(IF((bddville=$A67)*(bddfruit=$B67),COLUMN(vendeur2)-2,""),COLUMN(G:G))),"")</f>
        <v/>
      </c>
      <c r="J67" s="1" t="str">
        <f t="array" aca="1" ref="J67" ca="1">IFERROR(INDEX(vendeur2,,SMALL(IF((bddville=$A67)*(bddfruit=$B67),COLUMN(vendeur2)-2,""),COLUMN(H:H))),"")</f>
        <v/>
      </c>
      <c r="K67" s="1" t="str">
        <f t="array" aca="1" ref="K67" ca="1">IFERROR(INDEX(vendeur2,,SMALL(IF((bddville=$A67)*(bddfruit=$B67),COLUMN(vendeur2)-2,""),COLUMN(I:I))),"")</f>
        <v/>
      </c>
      <c r="L67" s="1" t="str">
        <f t="array" aca="1" ref="L67" ca="1">IFERROR(INDEX(vendeur2,,SMALL(IF((bddville=$A67)*(bddfruit=$B67),COLUMN(vendeur2)-2,""),COLUMN(J:J))),"")</f>
        <v/>
      </c>
      <c r="M67" s="1" t="str">
        <f t="array" aca="1" ref="M67" ca="1">IFERROR(INDEX(vendeur2,,SMALL(IF((bddville=$A67)*(bddfruit=$B67),COLUMN(vendeur2)-2,""),COLUMN(K:K))),"")</f>
        <v/>
      </c>
      <c r="N67" s="1" t="str">
        <f t="array" aca="1" ref="N67" ca="1">IFERROR(INDEX(vendeur2,,SMALL(IF((bddville=$A67)*(bddfruit=$B67),COLUMN(vendeur2)-2,""),COLUMN(L:L))),"")</f>
        <v/>
      </c>
      <c r="O67" s="2" t="str">
        <f t="shared" ca="1" si="0"/>
        <v xml:space="preserve">Vendeur 15       </v>
      </c>
    </row>
    <row r="68" spans="1:15">
      <c r="A68" t="str">
        <f ca="1">OFFSET(Feuil3!$A$3,INT(ROW(A67)/29),,)</f>
        <v>Ville 3</v>
      </c>
      <c r="B68" t="str">
        <f ca="1">OFFSET(Feuil3!$A$2,,COUNTIF(A$2:A68,Feuil4!A68),,)</f>
        <v>Fruit 10</v>
      </c>
      <c r="C68" s="1" t="str">
        <f t="array" aca="1" ref="C68" ca="1">IFERROR(INDEX(vendeur2,,SMALL(IF((bddville=$A68)*(bddfruit=$B68),COLUMN(vendeur2)-2,""),COLUMN(A:A))),"")</f>
        <v/>
      </c>
      <c r="D68" s="1" t="str">
        <f t="array" aca="1" ref="D68" ca="1">IFERROR(INDEX(vendeur2,,SMALL(IF((bddville=$A68)*(bddfruit=$B68),COLUMN(vendeur2)-2,""),COLUMN(B:B))),"")</f>
        <v/>
      </c>
      <c r="E68" s="1" t="str">
        <f t="array" aca="1" ref="E68" ca="1">IFERROR(INDEX(vendeur2,,SMALL(IF((bddville=$A68)*(bddfruit=$B68),COLUMN(vendeur2)-2,""),COLUMN(C:C))),"")</f>
        <v/>
      </c>
      <c r="F68" s="1" t="str">
        <f t="array" aca="1" ref="F68" ca="1">IFERROR(INDEX(vendeur2,,SMALL(IF((bddville=$A68)*(bddfruit=$B68),COLUMN(vendeur2)-2,""),COLUMN(D:D))),"")</f>
        <v/>
      </c>
      <c r="G68" s="1" t="str">
        <f t="array" aca="1" ref="G68" ca="1">IFERROR(INDEX(vendeur2,,SMALL(IF((bddville=$A68)*(bddfruit=$B68),COLUMN(vendeur2)-2,""),COLUMN(E:E))),"")</f>
        <v/>
      </c>
      <c r="H68" s="1" t="str">
        <f t="array" aca="1" ref="H68" ca="1">IFERROR(INDEX(vendeur2,,SMALL(IF((bddville=$A68)*(bddfruit=$B68),COLUMN(vendeur2)-2,""),COLUMN(F:F))),"")</f>
        <v/>
      </c>
      <c r="I68" s="1" t="str">
        <f t="array" aca="1" ref="I68" ca="1">IFERROR(INDEX(vendeur2,,SMALL(IF((bddville=$A68)*(bddfruit=$B68),COLUMN(vendeur2)-2,""),COLUMN(G:G))),"")</f>
        <v/>
      </c>
      <c r="J68" s="1" t="str">
        <f t="array" aca="1" ref="J68" ca="1">IFERROR(INDEX(vendeur2,,SMALL(IF((bddville=$A68)*(bddfruit=$B68),COLUMN(vendeur2)-2,""),COLUMN(H:H))),"")</f>
        <v/>
      </c>
      <c r="K68" s="1" t="str">
        <f t="array" aca="1" ref="K68" ca="1">IFERROR(INDEX(vendeur2,,SMALL(IF((bddville=$A68)*(bddfruit=$B68),COLUMN(vendeur2)-2,""),COLUMN(I:I))),"")</f>
        <v/>
      </c>
      <c r="L68" s="1" t="str">
        <f t="array" aca="1" ref="L68" ca="1">IFERROR(INDEX(vendeur2,,SMALL(IF((bddville=$A68)*(bddfruit=$B68),COLUMN(vendeur2)-2,""),COLUMN(J:J))),"")</f>
        <v/>
      </c>
      <c r="M68" s="1" t="str">
        <f t="array" aca="1" ref="M68" ca="1">IFERROR(INDEX(vendeur2,,SMALL(IF((bddville=$A68)*(bddfruit=$B68),COLUMN(vendeur2)-2,""),COLUMN(K:K))),"")</f>
        <v/>
      </c>
      <c r="N68" s="1" t="str">
        <f t="array" aca="1" ref="N68" ca="1">IFERROR(INDEX(vendeur2,,SMALL(IF((bddville=$A68)*(bddfruit=$B68),COLUMN(vendeur2)-2,""),COLUMN(L:L))),"")</f>
        <v/>
      </c>
      <c r="O68" s="2" t="str">
        <f t="shared" ref="O68:O131" ca="1" si="1">C68&amp;" "&amp;D68&amp;" "&amp;E68&amp;" "&amp;F68&amp;" "&amp;I68&amp;" "&amp;J68&amp;" "&amp;K68&amp;" "&amp;L68</f>
        <v xml:space="preserve">       </v>
      </c>
    </row>
    <row r="69" spans="1:15">
      <c r="A69" t="str">
        <f ca="1">OFFSET(Feuil3!$A$3,INT(ROW(A68)/29),,)</f>
        <v>Ville 3</v>
      </c>
      <c r="B69" t="str">
        <f ca="1">OFFSET(Feuil3!$A$2,,COUNTIF(A$2:A69,Feuil4!A69),,)</f>
        <v>Fruit 11</v>
      </c>
      <c r="C69" s="1" t="str">
        <f t="array" aca="1" ref="C69" ca="1">IFERROR(INDEX(vendeur2,,SMALL(IF((bddville=$A69)*(bddfruit=$B69),COLUMN(vendeur2)-2,""),COLUMN(A:A))),"")</f>
        <v/>
      </c>
      <c r="D69" s="1" t="str">
        <f t="array" aca="1" ref="D69" ca="1">IFERROR(INDEX(vendeur2,,SMALL(IF((bddville=$A69)*(bddfruit=$B69),COLUMN(vendeur2)-2,""),COLUMN(B:B))),"")</f>
        <v/>
      </c>
      <c r="E69" s="1" t="str">
        <f t="array" aca="1" ref="E69" ca="1">IFERROR(INDEX(vendeur2,,SMALL(IF((bddville=$A69)*(bddfruit=$B69),COLUMN(vendeur2)-2,""),COLUMN(C:C))),"")</f>
        <v/>
      </c>
      <c r="F69" s="1" t="str">
        <f t="array" aca="1" ref="F69" ca="1">IFERROR(INDEX(vendeur2,,SMALL(IF((bddville=$A69)*(bddfruit=$B69),COLUMN(vendeur2)-2,""),COLUMN(D:D))),"")</f>
        <v/>
      </c>
      <c r="G69" s="1" t="str">
        <f t="array" aca="1" ref="G69" ca="1">IFERROR(INDEX(vendeur2,,SMALL(IF((bddville=$A69)*(bddfruit=$B69),COLUMN(vendeur2)-2,""),COLUMN(E:E))),"")</f>
        <v/>
      </c>
      <c r="H69" s="1" t="str">
        <f t="array" aca="1" ref="H69" ca="1">IFERROR(INDEX(vendeur2,,SMALL(IF((bddville=$A69)*(bddfruit=$B69),COLUMN(vendeur2)-2,""),COLUMN(F:F))),"")</f>
        <v/>
      </c>
      <c r="I69" s="1" t="str">
        <f t="array" aca="1" ref="I69" ca="1">IFERROR(INDEX(vendeur2,,SMALL(IF((bddville=$A69)*(bddfruit=$B69),COLUMN(vendeur2)-2,""),COLUMN(G:G))),"")</f>
        <v/>
      </c>
      <c r="J69" s="1" t="str">
        <f t="array" aca="1" ref="J69" ca="1">IFERROR(INDEX(vendeur2,,SMALL(IF((bddville=$A69)*(bddfruit=$B69),COLUMN(vendeur2)-2,""),COLUMN(H:H))),"")</f>
        <v/>
      </c>
      <c r="K69" s="1" t="str">
        <f t="array" aca="1" ref="K69" ca="1">IFERROR(INDEX(vendeur2,,SMALL(IF((bddville=$A69)*(bddfruit=$B69),COLUMN(vendeur2)-2,""),COLUMN(I:I))),"")</f>
        <v/>
      </c>
      <c r="L69" s="1" t="str">
        <f t="array" aca="1" ref="L69" ca="1">IFERROR(INDEX(vendeur2,,SMALL(IF((bddville=$A69)*(bddfruit=$B69),COLUMN(vendeur2)-2,""),COLUMN(J:J))),"")</f>
        <v/>
      </c>
      <c r="M69" s="1" t="str">
        <f t="array" aca="1" ref="M69" ca="1">IFERROR(INDEX(vendeur2,,SMALL(IF((bddville=$A69)*(bddfruit=$B69),COLUMN(vendeur2)-2,""),COLUMN(K:K))),"")</f>
        <v/>
      </c>
      <c r="N69" s="1" t="str">
        <f t="array" aca="1" ref="N69" ca="1">IFERROR(INDEX(vendeur2,,SMALL(IF((bddville=$A69)*(bddfruit=$B69),COLUMN(vendeur2)-2,""),COLUMN(L:L))),"")</f>
        <v/>
      </c>
      <c r="O69" s="2" t="str">
        <f t="shared" ca="1" si="1"/>
        <v xml:space="preserve">       </v>
      </c>
    </row>
    <row r="70" spans="1:15">
      <c r="A70" t="str">
        <f ca="1">OFFSET(Feuil3!$A$3,INT(ROW(A69)/29),,)</f>
        <v>Ville 3</v>
      </c>
      <c r="B70" t="str">
        <f ca="1">OFFSET(Feuil3!$A$2,,COUNTIF(A$2:A70,Feuil4!A70),,)</f>
        <v>Fruit 12</v>
      </c>
      <c r="C70" s="1" t="str">
        <f t="array" aca="1" ref="C70" ca="1">IFERROR(INDEX(vendeur2,,SMALL(IF((bddville=$A70)*(bddfruit=$B70),COLUMN(vendeur2)-2,""),COLUMN(A:A))),"")</f>
        <v/>
      </c>
      <c r="D70" s="1" t="str">
        <f t="array" aca="1" ref="D70" ca="1">IFERROR(INDEX(vendeur2,,SMALL(IF((bddville=$A70)*(bddfruit=$B70),COLUMN(vendeur2)-2,""),COLUMN(B:B))),"")</f>
        <v/>
      </c>
      <c r="E70" s="1" t="str">
        <f t="array" aca="1" ref="E70" ca="1">IFERROR(INDEX(vendeur2,,SMALL(IF((bddville=$A70)*(bddfruit=$B70),COLUMN(vendeur2)-2,""),COLUMN(C:C))),"")</f>
        <v/>
      </c>
      <c r="F70" s="1" t="str">
        <f t="array" aca="1" ref="F70" ca="1">IFERROR(INDEX(vendeur2,,SMALL(IF((bddville=$A70)*(bddfruit=$B70),COLUMN(vendeur2)-2,""),COLUMN(D:D))),"")</f>
        <v/>
      </c>
      <c r="G70" s="1" t="str">
        <f t="array" aca="1" ref="G70" ca="1">IFERROR(INDEX(vendeur2,,SMALL(IF((bddville=$A70)*(bddfruit=$B70),COLUMN(vendeur2)-2,""),COLUMN(E:E))),"")</f>
        <v/>
      </c>
      <c r="H70" s="1" t="str">
        <f t="array" aca="1" ref="H70" ca="1">IFERROR(INDEX(vendeur2,,SMALL(IF((bddville=$A70)*(bddfruit=$B70),COLUMN(vendeur2)-2,""),COLUMN(F:F))),"")</f>
        <v/>
      </c>
      <c r="I70" s="1" t="str">
        <f t="array" aca="1" ref="I70" ca="1">IFERROR(INDEX(vendeur2,,SMALL(IF((bddville=$A70)*(bddfruit=$B70),COLUMN(vendeur2)-2,""),COLUMN(G:G))),"")</f>
        <v/>
      </c>
      <c r="J70" s="1" t="str">
        <f t="array" aca="1" ref="J70" ca="1">IFERROR(INDEX(vendeur2,,SMALL(IF((bddville=$A70)*(bddfruit=$B70),COLUMN(vendeur2)-2,""),COLUMN(H:H))),"")</f>
        <v/>
      </c>
      <c r="K70" s="1" t="str">
        <f t="array" aca="1" ref="K70" ca="1">IFERROR(INDEX(vendeur2,,SMALL(IF((bddville=$A70)*(bddfruit=$B70),COLUMN(vendeur2)-2,""),COLUMN(I:I))),"")</f>
        <v/>
      </c>
      <c r="L70" s="1" t="str">
        <f t="array" aca="1" ref="L70" ca="1">IFERROR(INDEX(vendeur2,,SMALL(IF((bddville=$A70)*(bddfruit=$B70),COLUMN(vendeur2)-2,""),COLUMN(J:J))),"")</f>
        <v/>
      </c>
      <c r="M70" s="1" t="str">
        <f t="array" aca="1" ref="M70" ca="1">IFERROR(INDEX(vendeur2,,SMALL(IF((bddville=$A70)*(bddfruit=$B70),COLUMN(vendeur2)-2,""),COLUMN(K:K))),"")</f>
        <v/>
      </c>
      <c r="N70" s="1" t="str">
        <f t="array" aca="1" ref="N70" ca="1">IFERROR(INDEX(vendeur2,,SMALL(IF((bddville=$A70)*(bddfruit=$B70),COLUMN(vendeur2)-2,""),COLUMN(L:L))),"")</f>
        <v/>
      </c>
      <c r="O70" s="2" t="str">
        <f t="shared" ca="1" si="1"/>
        <v xml:space="preserve">       </v>
      </c>
    </row>
    <row r="71" spans="1:15">
      <c r="A71" t="str">
        <f ca="1">OFFSET(Feuil3!$A$3,INT(ROW(A70)/29),,)</f>
        <v>Ville 3</v>
      </c>
      <c r="B71" t="str">
        <f ca="1">OFFSET(Feuil3!$A$2,,COUNTIF(A$2:A71,Feuil4!A71),,)</f>
        <v>Fruit 13</v>
      </c>
      <c r="C71" s="1" t="str">
        <f t="array" aca="1" ref="C71" ca="1">IFERROR(INDEX(vendeur2,,SMALL(IF((bddville=$A71)*(bddfruit=$B71),COLUMN(vendeur2)-2,""),COLUMN(A:A))),"")</f>
        <v/>
      </c>
      <c r="D71" s="1" t="str">
        <f t="array" aca="1" ref="D71" ca="1">IFERROR(INDEX(vendeur2,,SMALL(IF((bddville=$A71)*(bddfruit=$B71),COLUMN(vendeur2)-2,""),COLUMN(B:B))),"")</f>
        <v/>
      </c>
      <c r="E71" s="1" t="str">
        <f t="array" aca="1" ref="E71" ca="1">IFERROR(INDEX(vendeur2,,SMALL(IF((bddville=$A71)*(bddfruit=$B71),COLUMN(vendeur2)-2,""),COLUMN(C:C))),"")</f>
        <v/>
      </c>
      <c r="F71" s="1" t="str">
        <f t="array" aca="1" ref="F71" ca="1">IFERROR(INDEX(vendeur2,,SMALL(IF((bddville=$A71)*(bddfruit=$B71),COLUMN(vendeur2)-2,""),COLUMN(D:D))),"")</f>
        <v/>
      </c>
      <c r="G71" s="1" t="str">
        <f t="array" aca="1" ref="G71" ca="1">IFERROR(INDEX(vendeur2,,SMALL(IF((bddville=$A71)*(bddfruit=$B71),COLUMN(vendeur2)-2,""),COLUMN(E:E))),"")</f>
        <v/>
      </c>
      <c r="H71" s="1" t="str">
        <f t="array" aca="1" ref="H71" ca="1">IFERROR(INDEX(vendeur2,,SMALL(IF((bddville=$A71)*(bddfruit=$B71),COLUMN(vendeur2)-2,""),COLUMN(F:F))),"")</f>
        <v/>
      </c>
      <c r="I71" s="1" t="str">
        <f t="array" aca="1" ref="I71" ca="1">IFERROR(INDEX(vendeur2,,SMALL(IF((bddville=$A71)*(bddfruit=$B71),COLUMN(vendeur2)-2,""),COLUMN(G:G))),"")</f>
        <v/>
      </c>
      <c r="J71" s="1" t="str">
        <f t="array" aca="1" ref="J71" ca="1">IFERROR(INDEX(vendeur2,,SMALL(IF((bddville=$A71)*(bddfruit=$B71),COLUMN(vendeur2)-2,""),COLUMN(H:H))),"")</f>
        <v/>
      </c>
      <c r="K71" s="1" t="str">
        <f t="array" aca="1" ref="K71" ca="1">IFERROR(INDEX(vendeur2,,SMALL(IF((bddville=$A71)*(bddfruit=$B71),COLUMN(vendeur2)-2,""),COLUMN(I:I))),"")</f>
        <v/>
      </c>
      <c r="L71" s="1" t="str">
        <f t="array" aca="1" ref="L71" ca="1">IFERROR(INDEX(vendeur2,,SMALL(IF((bddville=$A71)*(bddfruit=$B71),COLUMN(vendeur2)-2,""),COLUMN(J:J))),"")</f>
        <v/>
      </c>
      <c r="M71" s="1" t="str">
        <f t="array" aca="1" ref="M71" ca="1">IFERROR(INDEX(vendeur2,,SMALL(IF((bddville=$A71)*(bddfruit=$B71),COLUMN(vendeur2)-2,""),COLUMN(K:K))),"")</f>
        <v/>
      </c>
      <c r="N71" s="1" t="str">
        <f t="array" aca="1" ref="N71" ca="1">IFERROR(INDEX(vendeur2,,SMALL(IF((bddville=$A71)*(bddfruit=$B71),COLUMN(vendeur2)-2,""),COLUMN(L:L))),"")</f>
        <v/>
      </c>
      <c r="O71" s="2" t="str">
        <f t="shared" ca="1" si="1"/>
        <v xml:space="preserve">       </v>
      </c>
    </row>
    <row r="72" spans="1:15">
      <c r="A72" t="str">
        <f ca="1">OFFSET(Feuil3!$A$3,INT(ROW(A71)/29),,)</f>
        <v>Ville 3</v>
      </c>
      <c r="B72" t="str">
        <f ca="1">OFFSET(Feuil3!$A$2,,COUNTIF(A$2:A72,Feuil4!A72),,)</f>
        <v>Fruit 14</v>
      </c>
      <c r="C72" s="1" t="str">
        <f t="array" aca="1" ref="C72" ca="1">IFERROR(INDEX(vendeur2,,SMALL(IF((bddville=$A72)*(bddfruit=$B72),COLUMN(vendeur2)-2,""),COLUMN(A:A))),"")</f>
        <v/>
      </c>
      <c r="D72" s="1" t="str">
        <f t="array" aca="1" ref="D72" ca="1">IFERROR(INDEX(vendeur2,,SMALL(IF((bddville=$A72)*(bddfruit=$B72),COLUMN(vendeur2)-2,""),COLUMN(B:B))),"")</f>
        <v/>
      </c>
      <c r="E72" s="1" t="str">
        <f t="array" aca="1" ref="E72" ca="1">IFERROR(INDEX(vendeur2,,SMALL(IF((bddville=$A72)*(bddfruit=$B72),COLUMN(vendeur2)-2,""),COLUMN(C:C))),"")</f>
        <v/>
      </c>
      <c r="F72" s="1" t="str">
        <f t="array" aca="1" ref="F72" ca="1">IFERROR(INDEX(vendeur2,,SMALL(IF((bddville=$A72)*(bddfruit=$B72),COLUMN(vendeur2)-2,""),COLUMN(D:D))),"")</f>
        <v/>
      </c>
      <c r="G72" s="1" t="str">
        <f t="array" aca="1" ref="G72" ca="1">IFERROR(INDEX(vendeur2,,SMALL(IF((bddville=$A72)*(bddfruit=$B72),COLUMN(vendeur2)-2,""),COLUMN(E:E))),"")</f>
        <v/>
      </c>
      <c r="H72" s="1" t="str">
        <f t="array" aca="1" ref="H72" ca="1">IFERROR(INDEX(vendeur2,,SMALL(IF((bddville=$A72)*(bddfruit=$B72),COLUMN(vendeur2)-2,""),COLUMN(F:F))),"")</f>
        <v/>
      </c>
      <c r="I72" s="1" t="str">
        <f t="array" aca="1" ref="I72" ca="1">IFERROR(INDEX(vendeur2,,SMALL(IF((bddville=$A72)*(bddfruit=$B72),COLUMN(vendeur2)-2,""),COLUMN(G:G))),"")</f>
        <v/>
      </c>
      <c r="J72" s="1" t="str">
        <f t="array" aca="1" ref="J72" ca="1">IFERROR(INDEX(vendeur2,,SMALL(IF((bddville=$A72)*(bddfruit=$B72),COLUMN(vendeur2)-2,""),COLUMN(H:H))),"")</f>
        <v/>
      </c>
      <c r="K72" s="1" t="str">
        <f t="array" aca="1" ref="K72" ca="1">IFERROR(INDEX(vendeur2,,SMALL(IF((bddville=$A72)*(bddfruit=$B72),COLUMN(vendeur2)-2,""),COLUMN(I:I))),"")</f>
        <v/>
      </c>
      <c r="L72" s="1" t="str">
        <f t="array" aca="1" ref="L72" ca="1">IFERROR(INDEX(vendeur2,,SMALL(IF((bddville=$A72)*(bddfruit=$B72),COLUMN(vendeur2)-2,""),COLUMN(J:J))),"")</f>
        <v/>
      </c>
      <c r="M72" s="1" t="str">
        <f t="array" aca="1" ref="M72" ca="1">IFERROR(INDEX(vendeur2,,SMALL(IF((bddville=$A72)*(bddfruit=$B72),COLUMN(vendeur2)-2,""),COLUMN(K:K))),"")</f>
        <v/>
      </c>
      <c r="N72" s="1" t="str">
        <f t="array" aca="1" ref="N72" ca="1">IFERROR(INDEX(vendeur2,,SMALL(IF((bddville=$A72)*(bddfruit=$B72),COLUMN(vendeur2)-2,""),COLUMN(L:L))),"")</f>
        <v/>
      </c>
      <c r="O72" s="2" t="str">
        <f t="shared" ca="1" si="1"/>
        <v xml:space="preserve">       </v>
      </c>
    </row>
    <row r="73" spans="1:15">
      <c r="A73" t="str">
        <f ca="1">OFFSET(Feuil3!$A$3,INT(ROW(A72)/29),,)</f>
        <v>Ville 3</v>
      </c>
      <c r="B73" t="str">
        <f ca="1">OFFSET(Feuil3!$A$2,,COUNTIF(A$2:A73,Feuil4!A73),,)</f>
        <v>Fruit 15</v>
      </c>
      <c r="C73" s="1" t="str">
        <f t="array" aca="1" ref="C73" ca="1">IFERROR(INDEX(vendeur2,,SMALL(IF((bddville=$A73)*(bddfruit=$B73),COLUMN(vendeur2)-2,""),COLUMN(A:A))),"")</f>
        <v>Vendeur 14</v>
      </c>
      <c r="D73" s="1" t="str">
        <f t="array" aca="1" ref="D73" ca="1">IFERROR(INDEX(vendeur2,,SMALL(IF((bddville=$A73)*(bddfruit=$B73),COLUMN(vendeur2)-2,""),COLUMN(B:B))),"")</f>
        <v/>
      </c>
      <c r="E73" s="1" t="str">
        <f t="array" aca="1" ref="E73" ca="1">IFERROR(INDEX(vendeur2,,SMALL(IF((bddville=$A73)*(bddfruit=$B73),COLUMN(vendeur2)-2,""),COLUMN(C:C))),"")</f>
        <v/>
      </c>
      <c r="F73" s="1" t="str">
        <f t="array" aca="1" ref="F73" ca="1">IFERROR(INDEX(vendeur2,,SMALL(IF((bddville=$A73)*(bddfruit=$B73),COLUMN(vendeur2)-2,""),COLUMN(D:D))),"")</f>
        <v/>
      </c>
      <c r="G73" s="1" t="str">
        <f t="array" aca="1" ref="G73" ca="1">IFERROR(INDEX(vendeur2,,SMALL(IF((bddville=$A73)*(bddfruit=$B73),COLUMN(vendeur2)-2,""),COLUMN(E:E))),"")</f>
        <v/>
      </c>
      <c r="H73" s="1" t="str">
        <f t="array" aca="1" ref="H73" ca="1">IFERROR(INDEX(vendeur2,,SMALL(IF((bddville=$A73)*(bddfruit=$B73),COLUMN(vendeur2)-2,""),COLUMN(F:F))),"")</f>
        <v/>
      </c>
      <c r="I73" s="1" t="str">
        <f t="array" aca="1" ref="I73" ca="1">IFERROR(INDEX(vendeur2,,SMALL(IF((bddville=$A73)*(bddfruit=$B73),COLUMN(vendeur2)-2,""),COLUMN(G:G))),"")</f>
        <v/>
      </c>
      <c r="J73" s="1" t="str">
        <f t="array" aca="1" ref="J73" ca="1">IFERROR(INDEX(vendeur2,,SMALL(IF((bddville=$A73)*(bddfruit=$B73),COLUMN(vendeur2)-2,""),COLUMN(H:H))),"")</f>
        <v/>
      </c>
      <c r="K73" s="1" t="str">
        <f t="array" aca="1" ref="K73" ca="1">IFERROR(INDEX(vendeur2,,SMALL(IF((bddville=$A73)*(bddfruit=$B73),COLUMN(vendeur2)-2,""),COLUMN(I:I))),"")</f>
        <v/>
      </c>
      <c r="L73" s="1" t="str">
        <f t="array" aca="1" ref="L73" ca="1">IFERROR(INDEX(vendeur2,,SMALL(IF((bddville=$A73)*(bddfruit=$B73),COLUMN(vendeur2)-2,""),COLUMN(J:J))),"")</f>
        <v/>
      </c>
      <c r="M73" s="1" t="str">
        <f t="array" aca="1" ref="M73" ca="1">IFERROR(INDEX(vendeur2,,SMALL(IF((bddville=$A73)*(bddfruit=$B73),COLUMN(vendeur2)-2,""),COLUMN(K:K))),"")</f>
        <v/>
      </c>
      <c r="N73" s="1" t="str">
        <f t="array" aca="1" ref="N73" ca="1">IFERROR(INDEX(vendeur2,,SMALL(IF((bddville=$A73)*(bddfruit=$B73),COLUMN(vendeur2)-2,""),COLUMN(L:L))),"")</f>
        <v/>
      </c>
      <c r="O73" s="2" t="str">
        <f t="shared" ca="1" si="1"/>
        <v xml:space="preserve">Vendeur 14       </v>
      </c>
    </row>
    <row r="74" spans="1:15">
      <c r="A74" t="str">
        <f ca="1">OFFSET(Feuil3!$A$3,INT(ROW(A73)/29),,)</f>
        <v>Ville 3</v>
      </c>
      <c r="B74" t="str">
        <f ca="1">OFFSET(Feuil3!$A$2,,COUNTIF(A$2:A74,Feuil4!A74),,)</f>
        <v>Fruit 16</v>
      </c>
      <c r="C74" s="1" t="str">
        <f t="array" aca="1" ref="C74" ca="1">IFERROR(INDEX(vendeur2,,SMALL(IF((bddville=$A74)*(bddfruit=$B74),COLUMN(vendeur2)-2,""),COLUMN(A:A))),"")</f>
        <v/>
      </c>
      <c r="D74" s="1" t="str">
        <f t="array" aca="1" ref="D74" ca="1">IFERROR(INDEX(vendeur2,,SMALL(IF((bddville=$A74)*(bddfruit=$B74),COLUMN(vendeur2)-2,""),COLUMN(B:B))),"")</f>
        <v/>
      </c>
      <c r="E74" s="1" t="str">
        <f t="array" aca="1" ref="E74" ca="1">IFERROR(INDEX(vendeur2,,SMALL(IF((bddville=$A74)*(bddfruit=$B74),COLUMN(vendeur2)-2,""),COLUMN(C:C))),"")</f>
        <v/>
      </c>
      <c r="F74" s="1" t="str">
        <f t="array" aca="1" ref="F74" ca="1">IFERROR(INDEX(vendeur2,,SMALL(IF((bddville=$A74)*(bddfruit=$B74),COLUMN(vendeur2)-2,""),COLUMN(D:D))),"")</f>
        <v/>
      </c>
      <c r="G74" s="1" t="str">
        <f t="array" aca="1" ref="G74" ca="1">IFERROR(INDEX(vendeur2,,SMALL(IF((bddville=$A74)*(bddfruit=$B74),COLUMN(vendeur2)-2,""),COLUMN(E:E))),"")</f>
        <v/>
      </c>
      <c r="H74" s="1" t="str">
        <f t="array" aca="1" ref="H74" ca="1">IFERROR(INDEX(vendeur2,,SMALL(IF((bddville=$A74)*(bddfruit=$B74),COLUMN(vendeur2)-2,""),COLUMN(F:F))),"")</f>
        <v/>
      </c>
      <c r="I74" s="1" t="str">
        <f t="array" aca="1" ref="I74" ca="1">IFERROR(INDEX(vendeur2,,SMALL(IF((bddville=$A74)*(bddfruit=$B74),COLUMN(vendeur2)-2,""),COLUMN(G:G))),"")</f>
        <v/>
      </c>
      <c r="J74" s="1" t="str">
        <f t="array" aca="1" ref="J74" ca="1">IFERROR(INDEX(vendeur2,,SMALL(IF((bddville=$A74)*(bddfruit=$B74),COLUMN(vendeur2)-2,""),COLUMN(H:H))),"")</f>
        <v/>
      </c>
      <c r="K74" s="1" t="str">
        <f t="array" aca="1" ref="K74" ca="1">IFERROR(INDEX(vendeur2,,SMALL(IF((bddville=$A74)*(bddfruit=$B74),COLUMN(vendeur2)-2,""),COLUMN(I:I))),"")</f>
        <v/>
      </c>
      <c r="L74" s="1" t="str">
        <f t="array" aca="1" ref="L74" ca="1">IFERROR(INDEX(vendeur2,,SMALL(IF((bddville=$A74)*(bddfruit=$B74),COLUMN(vendeur2)-2,""),COLUMN(J:J))),"")</f>
        <v/>
      </c>
      <c r="M74" s="1" t="str">
        <f t="array" aca="1" ref="M74" ca="1">IFERROR(INDEX(vendeur2,,SMALL(IF((bddville=$A74)*(bddfruit=$B74),COLUMN(vendeur2)-2,""),COLUMN(K:K))),"")</f>
        <v/>
      </c>
      <c r="N74" s="1" t="str">
        <f t="array" aca="1" ref="N74" ca="1">IFERROR(INDEX(vendeur2,,SMALL(IF((bddville=$A74)*(bddfruit=$B74),COLUMN(vendeur2)-2,""),COLUMN(L:L))),"")</f>
        <v/>
      </c>
      <c r="O74" s="2" t="str">
        <f t="shared" ca="1" si="1"/>
        <v xml:space="preserve">       </v>
      </c>
    </row>
    <row r="75" spans="1:15">
      <c r="A75" t="str">
        <f ca="1">OFFSET(Feuil3!$A$3,INT(ROW(A74)/29),,)</f>
        <v>Ville 3</v>
      </c>
      <c r="B75" t="str">
        <f ca="1">OFFSET(Feuil3!$A$2,,COUNTIF(A$2:A75,Feuil4!A75),,)</f>
        <v>Fruit 17</v>
      </c>
      <c r="C75" s="1" t="str">
        <f t="array" aca="1" ref="C75" ca="1">IFERROR(INDEX(vendeur2,,SMALL(IF((bddville=$A75)*(bddfruit=$B75),COLUMN(vendeur2)-2,""),COLUMN(A:A))),"")</f>
        <v/>
      </c>
      <c r="D75" s="1" t="str">
        <f t="array" aca="1" ref="D75" ca="1">IFERROR(INDEX(vendeur2,,SMALL(IF((bddville=$A75)*(bddfruit=$B75),COLUMN(vendeur2)-2,""),COLUMN(B:B))),"")</f>
        <v/>
      </c>
      <c r="E75" s="1" t="str">
        <f t="array" aca="1" ref="E75" ca="1">IFERROR(INDEX(vendeur2,,SMALL(IF((bddville=$A75)*(bddfruit=$B75),COLUMN(vendeur2)-2,""),COLUMN(C:C))),"")</f>
        <v/>
      </c>
      <c r="F75" s="1" t="str">
        <f t="array" aca="1" ref="F75" ca="1">IFERROR(INDEX(vendeur2,,SMALL(IF((bddville=$A75)*(bddfruit=$B75),COLUMN(vendeur2)-2,""),COLUMN(D:D))),"")</f>
        <v/>
      </c>
      <c r="G75" s="1" t="str">
        <f t="array" aca="1" ref="G75" ca="1">IFERROR(INDEX(vendeur2,,SMALL(IF((bddville=$A75)*(bddfruit=$B75),COLUMN(vendeur2)-2,""),COLUMN(E:E))),"")</f>
        <v/>
      </c>
      <c r="H75" s="1" t="str">
        <f t="array" aca="1" ref="H75" ca="1">IFERROR(INDEX(vendeur2,,SMALL(IF((bddville=$A75)*(bddfruit=$B75),COLUMN(vendeur2)-2,""),COLUMN(F:F))),"")</f>
        <v/>
      </c>
      <c r="I75" s="1" t="str">
        <f t="array" aca="1" ref="I75" ca="1">IFERROR(INDEX(vendeur2,,SMALL(IF((bddville=$A75)*(bddfruit=$B75),COLUMN(vendeur2)-2,""),COLUMN(G:G))),"")</f>
        <v/>
      </c>
      <c r="J75" s="1" t="str">
        <f t="array" aca="1" ref="J75" ca="1">IFERROR(INDEX(vendeur2,,SMALL(IF((bddville=$A75)*(bddfruit=$B75),COLUMN(vendeur2)-2,""),COLUMN(H:H))),"")</f>
        <v/>
      </c>
      <c r="K75" s="1" t="str">
        <f t="array" aca="1" ref="K75" ca="1">IFERROR(INDEX(vendeur2,,SMALL(IF((bddville=$A75)*(bddfruit=$B75),COLUMN(vendeur2)-2,""),COLUMN(I:I))),"")</f>
        <v/>
      </c>
      <c r="L75" s="1" t="str">
        <f t="array" aca="1" ref="L75" ca="1">IFERROR(INDEX(vendeur2,,SMALL(IF((bddville=$A75)*(bddfruit=$B75),COLUMN(vendeur2)-2,""),COLUMN(J:J))),"")</f>
        <v/>
      </c>
      <c r="M75" s="1" t="str">
        <f t="array" aca="1" ref="M75" ca="1">IFERROR(INDEX(vendeur2,,SMALL(IF((bddville=$A75)*(bddfruit=$B75),COLUMN(vendeur2)-2,""),COLUMN(K:K))),"")</f>
        <v/>
      </c>
      <c r="N75" s="1" t="str">
        <f t="array" aca="1" ref="N75" ca="1">IFERROR(INDEX(vendeur2,,SMALL(IF((bddville=$A75)*(bddfruit=$B75),COLUMN(vendeur2)-2,""),COLUMN(L:L))),"")</f>
        <v/>
      </c>
      <c r="O75" s="2" t="str">
        <f t="shared" ca="1" si="1"/>
        <v xml:space="preserve">       </v>
      </c>
    </row>
    <row r="76" spans="1:15">
      <c r="A76" t="str">
        <f ca="1">OFFSET(Feuil3!$A$3,INT(ROW(A75)/29),,)</f>
        <v>Ville 3</v>
      </c>
      <c r="B76" t="str">
        <f ca="1">OFFSET(Feuil3!$A$2,,COUNTIF(A$2:A76,Feuil4!A76),,)</f>
        <v>Fruit 18</v>
      </c>
      <c r="C76" s="1" t="str">
        <f t="array" aca="1" ref="C76" ca="1">IFERROR(INDEX(vendeur2,,SMALL(IF((bddville=$A76)*(bddfruit=$B76),COLUMN(vendeur2)-2,""),COLUMN(A:A))),"")</f>
        <v/>
      </c>
      <c r="D76" s="1" t="str">
        <f t="array" aca="1" ref="D76" ca="1">IFERROR(INDEX(vendeur2,,SMALL(IF((bddville=$A76)*(bddfruit=$B76),COLUMN(vendeur2)-2,""),COLUMN(B:B))),"")</f>
        <v/>
      </c>
      <c r="E76" s="1" t="str">
        <f t="array" aca="1" ref="E76" ca="1">IFERROR(INDEX(vendeur2,,SMALL(IF((bddville=$A76)*(bddfruit=$B76),COLUMN(vendeur2)-2,""),COLUMN(C:C))),"")</f>
        <v/>
      </c>
      <c r="F76" s="1" t="str">
        <f t="array" aca="1" ref="F76" ca="1">IFERROR(INDEX(vendeur2,,SMALL(IF((bddville=$A76)*(bddfruit=$B76),COLUMN(vendeur2)-2,""),COLUMN(D:D))),"")</f>
        <v/>
      </c>
      <c r="G76" s="1" t="str">
        <f t="array" aca="1" ref="G76" ca="1">IFERROR(INDEX(vendeur2,,SMALL(IF((bddville=$A76)*(bddfruit=$B76),COLUMN(vendeur2)-2,""),COLUMN(E:E))),"")</f>
        <v/>
      </c>
      <c r="H76" s="1" t="str">
        <f t="array" aca="1" ref="H76" ca="1">IFERROR(INDEX(vendeur2,,SMALL(IF((bddville=$A76)*(bddfruit=$B76),COLUMN(vendeur2)-2,""),COLUMN(F:F))),"")</f>
        <v/>
      </c>
      <c r="I76" s="1" t="str">
        <f t="array" aca="1" ref="I76" ca="1">IFERROR(INDEX(vendeur2,,SMALL(IF((bddville=$A76)*(bddfruit=$B76),COLUMN(vendeur2)-2,""),COLUMN(G:G))),"")</f>
        <v/>
      </c>
      <c r="J76" s="1" t="str">
        <f t="array" aca="1" ref="J76" ca="1">IFERROR(INDEX(vendeur2,,SMALL(IF((bddville=$A76)*(bddfruit=$B76),COLUMN(vendeur2)-2,""),COLUMN(H:H))),"")</f>
        <v/>
      </c>
      <c r="K76" s="1" t="str">
        <f t="array" aca="1" ref="K76" ca="1">IFERROR(INDEX(vendeur2,,SMALL(IF((bddville=$A76)*(bddfruit=$B76),COLUMN(vendeur2)-2,""),COLUMN(I:I))),"")</f>
        <v/>
      </c>
      <c r="L76" s="1" t="str">
        <f t="array" aca="1" ref="L76" ca="1">IFERROR(INDEX(vendeur2,,SMALL(IF((bddville=$A76)*(bddfruit=$B76),COLUMN(vendeur2)-2,""),COLUMN(J:J))),"")</f>
        <v/>
      </c>
      <c r="M76" s="1" t="str">
        <f t="array" aca="1" ref="M76" ca="1">IFERROR(INDEX(vendeur2,,SMALL(IF((bddville=$A76)*(bddfruit=$B76),COLUMN(vendeur2)-2,""),COLUMN(K:K))),"")</f>
        <v/>
      </c>
      <c r="N76" s="1" t="str">
        <f t="array" aca="1" ref="N76" ca="1">IFERROR(INDEX(vendeur2,,SMALL(IF((bddville=$A76)*(bddfruit=$B76),COLUMN(vendeur2)-2,""),COLUMN(L:L))),"")</f>
        <v/>
      </c>
      <c r="O76" s="2" t="str">
        <f t="shared" ca="1" si="1"/>
        <v xml:space="preserve">       </v>
      </c>
    </row>
    <row r="77" spans="1:15">
      <c r="A77" t="str">
        <f ca="1">OFFSET(Feuil3!$A$3,INT(ROW(A76)/29),,)</f>
        <v>Ville 3</v>
      </c>
      <c r="B77" t="str">
        <f ca="1">OFFSET(Feuil3!$A$2,,COUNTIF(A$2:A77,Feuil4!A77),,)</f>
        <v>Fruit 19</v>
      </c>
      <c r="C77" s="1" t="str">
        <f t="array" aca="1" ref="C77" ca="1">IFERROR(INDEX(vendeur2,,SMALL(IF((bddville=$A77)*(bddfruit=$B77),COLUMN(vendeur2)-2,""),COLUMN(A:A))),"")</f>
        <v/>
      </c>
      <c r="D77" s="1" t="str">
        <f t="array" aca="1" ref="D77" ca="1">IFERROR(INDEX(vendeur2,,SMALL(IF((bddville=$A77)*(bddfruit=$B77),COLUMN(vendeur2)-2,""),COLUMN(B:B))),"")</f>
        <v/>
      </c>
      <c r="E77" s="1" t="str">
        <f t="array" aca="1" ref="E77" ca="1">IFERROR(INDEX(vendeur2,,SMALL(IF((bddville=$A77)*(bddfruit=$B77),COLUMN(vendeur2)-2,""),COLUMN(C:C))),"")</f>
        <v/>
      </c>
      <c r="F77" s="1" t="str">
        <f t="array" aca="1" ref="F77" ca="1">IFERROR(INDEX(vendeur2,,SMALL(IF((bddville=$A77)*(bddfruit=$B77),COLUMN(vendeur2)-2,""),COLUMN(D:D))),"")</f>
        <v/>
      </c>
      <c r="G77" s="1" t="str">
        <f t="array" aca="1" ref="G77" ca="1">IFERROR(INDEX(vendeur2,,SMALL(IF((bddville=$A77)*(bddfruit=$B77),COLUMN(vendeur2)-2,""),COLUMN(E:E))),"")</f>
        <v/>
      </c>
      <c r="H77" s="1" t="str">
        <f t="array" aca="1" ref="H77" ca="1">IFERROR(INDEX(vendeur2,,SMALL(IF((bddville=$A77)*(bddfruit=$B77),COLUMN(vendeur2)-2,""),COLUMN(F:F))),"")</f>
        <v/>
      </c>
      <c r="I77" s="1" t="str">
        <f t="array" aca="1" ref="I77" ca="1">IFERROR(INDEX(vendeur2,,SMALL(IF((bddville=$A77)*(bddfruit=$B77),COLUMN(vendeur2)-2,""),COLUMN(G:G))),"")</f>
        <v/>
      </c>
      <c r="J77" s="1" t="str">
        <f t="array" aca="1" ref="J77" ca="1">IFERROR(INDEX(vendeur2,,SMALL(IF((bddville=$A77)*(bddfruit=$B77),COLUMN(vendeur2)-2,""),COLUMN(H:H))),"")</f>
        <v/>
      </c>
      <c r="K77" s="1" t="str">
        <f t="array" aca="1" ref="K77" ca="1">IFERROR(INDEX(vendeur2,,SMALL(IF((bddville=$A77)*(bddfruit=$B77),COLUMN(vendeur2)-2,""),COLUMN(I:I))),"")</f>
        <v/>
      </c>
      <c r="L77" s="1" t="str">
        <f t="array" aca="1" ref="L77" ca="1">IFERROR(INDEX(vendeur2,,SMALL(IF((bddville=$A77)*(bddfruit=$B77),COLUMN(vendeur2)-2,""),COLUMN(J:J))),"")</f>
        <v/>
      </c>
      <c r="M77" s="1" t="str">
        <f t="array" aca="1" ref="M77" ca="1">IFERROR(INDEX(vendeur2,,SMALL(IF((bddville=$A77)*(bddfruit=$B77),COLUMN(vendeur2)-2,""),COLUMN(K:K))),"")</f>
        <v/>
      </c>
      <c r="N77" s="1" t="str">
        <f t="array" aca="1" ref="N77" ca="1">IFERROR(INDEX(vendeur2,,SMALL(IF((bddville=$A77)*(bddfruit=$B77),COLUMN(vendeur2)-2,""),COLUMN(L:L))),"")</f>
        <v/>
      </c>
      <c r="O77" s="2" t="str">
        <f t="shared" ca="1" si="1"/>
        <v xml:space="preserve">       </v>
      </c>
    </row>
    <row r="78" spans="1:15">
      <c r="A78" t="str">
        <f ca="1">OFFSET(Feuil3!$A$3,INT(ROW(A77)/29),,)</f>
        <v>Ville 3</v>
      </c>
      <c r="B78" t="str">
        <f ca="1">OFFSET(Feuil3!$A$2,,COUNTIF(A$2:A78,Feuil4!A78),,)</f>
        <v>Fruit 20</v>
      </c>
      <c r="C78" s="1" t="str">
        <f t="array" aca="1" ref="C78" ca="1">IFERROR(INDEX(vendeur2,,SMALL(IF((bddville=$A78)*(bddfruit=$B78),COLUMN(vendeur2)-2,""),COLUMN(A:A))),"")</f>
        <v/>
      </c>
      <c r="D78" s="1" t="str">
        <f t="array" aca="1" ref="D78" ca="1">IFERROR(INDEX(vendeur2,,SMALL(IF((bddville=$A78)*(bddfruit=$B78),COLUMN(vendeur2)-2,""),COLUMN(B:B))),"")</f>
        <v/>
      </c>
      <c r="E78" s="1" t="str">
        <f t="array" aca="1" ref="E78" ca="1">IFERROR(INDEX(vendeur2,,SMALL(IF((bddville=$A78)*(bddfruit=$B78),COLUMN(vendeur2)-2,""),COLUMN(C:C))),"")</f>
        <v/>
      </c>
      <c r="F78" s="1" t="str">
        <f t="array" aca="1" ref="F78" ca="1">IFERROR(INDEX(vendeur2,,SMALL(IF((bddville=$A78)*(bddfruit=$B78),COLUMN(vendeur2)-2,""),COLUMN(D:D))),"")</f>
        <v/>
      </c>
      <c r="G78" s="1" t="str">
        <f t="array" aca="1" ref="G78" ca="1">IFERROR(INDEX(vendeur2,,SMALL(IF((bddville=$A78)*(bddfruit=$B78),COLUMN(vendeur2)-2,""),COLUMN(E:E))),"")</f>
        <v/>
      </c>
      <c r="H78" s="1" t="str">
        <f t="array" aca="1" ref="H78" ca="1">IFERROR(INDEX(vendeur2,,SMALL(IF((bddville=$A78)*(bddfruit=$B78),COLUMN(vendeur2)-2,""),COLUMN(F:F))),"")</f>
        <v/>
      </c>
      <c r="I78" s="1" t="str">
        <f t="array" aca="1" ref="I78" ca="1">IFERROR(INDEX(vendeur2,,SMALL(IF((bddville=$A78)*(bddfruit=$B78),COLUMN(vendeur2)-2,""),COLUMN(G:G))),"")</f>
        <v/>
      </c>
      <c r="J78" s="1" t="str">
        <f t="array" aca="1" ref="J78" ca="1">IFERROR(INDEX(vendeur2,,SMALL(IF((bddville=$A78)*(bddfruit=$B78),COLUMN(vendeur2)-2,""),COLUMN(H:H))),"")</f>
        <v/>
      </c>
      <c r="K78" s="1" t="str">
        <f t="array" aca="1" ref="K78" ca="1">IFERROR(INDEX(vendeur2,,SMALL(IF((bddville=$A78)*(bddfruit=$B78),COLUMN(vendeur2)-2,""),COLUMN(I:I))),"")</f>
        <v/>
      </c>
      <c r="L78" s="1" t="str">
        <f t="array" aca="1" ref="L78" ca="1">IFERROR(INDEX(vendeur2,,SMALL(IF((bddville=$A78)*(bddfruit=$B78),COLUMN(vendeur2)-2,""),COLUMN(J:J))),"")</f>
        <v/>
      </c>
      <c r="M78" s="1" t="str">
        <f t="array" aca="1" ref="M78" ca="1">IFERROR(INDEX(vendeur2,,SMALL(IF((bddville=$A78)*(bddfruit=$B78),COLUMN(vendeur2)-2,""),COLUMN(K:K))),"")</f>
        <v/>
      </c>
      <c r="N78" s="1" t="str">
        <f t="array" aca="1" ref="N78" ca="1">IFERROR(INDEX(vendeur2,,SMALL(IF((bddville=$A78)*(bddfruit=$B78),COLUMN(vendeur2)-2,""),COLUMN(L:L))),"")</f>
        <v/>
      </c>
      <c r="O78" s="2" t="str">
        <f t="shared" ca="1" si="1"/>
        <v xml:space="preserve">       </v>
      </c>
    </row>
    <row r="79" spans="1:15">
      <c r="A79" t="str">
        <f ca="1">OFFSET(Feuil3!$A$3,INT(ROW(A78)/29),,)</f>
        <v>Ville 3</v>
      </c>
      <c r="B79" t="str">
        <f ca="1">OFFSET(Feuil3!$A$2,,COUNTIF(A$2:A79,Feuil4!A79),,)</f>
        <v>Fruit 21</v>
      </c>
      <c r="C79" s="1" t="str">
        <f t="array" aca="1" ref="C79" ca="1">IFERROR(INDEX(vendeur2,,SMALL(IF((bddville=$A79)*(bddfruit=$B79),COLUMN(vendeur2)-2,""),COLUMN(A:A))),"")</f>
        <v/>
      </c>
      <c r="D79" s="1" t="str">
        <f t="array" aca="1" ref="D79" ca="1">IFERROR(INDEX(vendeur2,,SMALL(IF((bddville=$A79)*(bddfruit=$B79),COLUMN(vendeur2)-2,""),COLUMN(B:B))),"")</f>
        <v/>
      </c>
      <c r="E79" s="1" t="str">
        <f t="array" aca="1" ref="E79" ca="1">IFERROR(INDEX(vendeur2,,SMALL(IF((bddville=$A79)*(bddfruit=$B79),COLUMN(vendeur2)-2,""),COLUMN(C:C))),"")</f>
        <v/>
      </c>
      <c r="F79" s="1" t="str">
        <f t="array" aca="1" ref="F79" ca="1">IFERROR(INDEX(vendeur2,,SMALL(IF((bddville=$A79)*(bddfruit=$B79),COLUMN(vendeur2)-2,""),COLUMN(D:D))),"")</f>
        <v/>
      </c>
      <c r="G79" s="1" t="str">
        <f t="array" aca="1" ref="G79" ca="1">IFERROR(INDEX(vendeur2,,SMALL(IF((bddville=$A79)*(bddfruit=$B79),COLUMN(vendeur2)-2,""),COLUMN(E:E))),"")</f>
        <v/>
      </c>
      <c r="H79" s="1" t="str">
        <f t="array" aca="1" ref="H79" ca="1">IFERROR(INDEX(vendeur2,,SMALL(IF((bddville=$A79)*(bddfruit=$B79),COLUMN(vendeur2)-2,""),COLUMN(F:F))),"")</f>
        <v/>
      </c>
      <c r="I79" s="1" t="str">
        <f t="array" aca="1" ref="I79" ca="1">IFERROR(INDEX(vendeur2,,SMALL(IF((bddville=$A79)*(bddfruit=$B79),COLUMN(vendeur2)-2,""),COLUMN(G:G))),"")</f>
        <v/>
      </c>
      <c r="J79" s="1" t="str">
        <f t="array" aca="1" ref="J79" ca="1">IFERROR(INDEX(vendeur2,,SMALL(IF((bddville=$A79)*(bddfruit=$B79),COLUMN(vendeur2)-2,""),COLUMN(H:H))),"")</f>
        <v/>
      </c>
      <c r="K79" s="1" t="str">
        <f t="array" aca="1" ref="K79" ca="1">IFERROR(INDEX(vendeur2,,SMALL(IF((bddville=$A79)*(bddfruit=$B79),COLUMN(vendeur2)-2,""),COLUMN(I:I))),"")</f>
        <v/>
      </c>
      <c r="L79" s="1" t="str">
        <f t="array" aca="1" ref="L79" ca="1">IFERROR(INDEX(vendeur2,,SMALL(IF((bddville=$A79)*(bddfruit=$B79),COLUMN(vendeur2)-2,""),COLUMN(J:J))),"")</f>
        <v/>
      </c>
      <c r="M79" s="1" t="str">
        <f t="array" aca="1" ref="M79" ca="1">IFERROR(INDEX(vendeur2,,SMALL(IF((bddville=$A79)*(bddfruit=$B79),COLUMN(vendeur2)-2,""),COLUMN(K:K))),"")</f>
        <v/>
      </c>
      <c r="N79" s="1" t="str">
        <f t="array" aca="1" ref="N79" ca="1">IFERROR(INDEX(vendeur2,,SMALL(IF((bddville=$A79)*(bddfruit=$B79),COLUMN(vendeur2)-2,""),COLUMN(L:L))),"")</f>
        <v/>
      </c>
      <c r="O79" s="2" t="str">
        <f t="shared" ca="1" si="1"/>
        <v xml:space="preserve">       </v>
      </c>
    </row>
    <row r="80" spans="1:15">
      <c r="A80" t="str">
        <f ca="1">OFFSET(Feuil3!$A$3,INT(ROW(A79)/29),,)</f>
        <v>Ville 3</v>
      </c>
      <c r="B80" t="str">
        <f ca="1">OFFSET(Feuil3!$A$2,,COUNTIF(A$2:A80,Feuil4!A80),,)</f>
        <v>Fruit 22</v>
      </c>
      <c r="C80" s="1" t="str">
        <f t="array" aca="1" ref="C80" ca="1">IFERROR(INDEX(vendeur2,,SMALL(IF((bddville=$A80)*(bddfruit=$B80),COLUMN(vendeur2)-2,""),COLUMN(A:A))),"")</f>
        <v/>
      </c>
      <c r="D80" s="1" t="str">
        <f t="array" aca="1" ref="D80" ca="1">IFERROR(INDEX(vendeur2,,SMALL(IF((bddville=$A80)*(bddfruit=$B80),COLUMN(vendeur2)-2,""),COLUMN(B:B))),"")</f>
        <v/>
      </c>
      <c r="E80" s="1" t="str">
        <f t="array" aca="1" ref="E80" ca="1">IFERROR(INDEX(vendeur2,,SMALL(IF((bddville=$A80)*(bddfruit=$B80),COLUMN(vendeur2)-2,""),COLUMN(C:C))),"")</f>
        <v/>
      </c>
      <c r="F80" s="1" t="str">
        <f t="array" aca="1" ref="F80" ca="1">IFERROR(INDEX(vendeur2,,SMALL(IF((bddville=$A80)*(bddfruit=$B80),COLUMN(vendeur2)-2,""),COLUMN(D:D))),"")</f>
        <v/>
      </c>
      <c r="G80" s="1" t="str">
        <f t="array" aca="1" ref="G80" ca="1">IFERROR(INDEX(vendeur2,,SMALL(IF((bddville=$A80)*(bddfruit=$B80),COLUMN(vendeur2)-2,""),COLUMN(E:E))),"")</f>
        <v/>
      </c>
      <c r="H80" s="1" t="str">
        <f t="array" aca="1" ref="H80" ca="1">IFERROR(INDEX(vendeur2,,SMALL(IF((bddville=$A80)*(bddfruit=$B80),COLUMN(vendeur2)-2,""),COLUMN(F:F))),"")</f>
        <v/>
      </c>
      <c r="I80" s="1" t="str">
        <f t="array" aca="1" ref="I80" ca="1">IFERROR(INDEX(vendeur2,,SMALL(IF((bddville=$A80)*(bddfruit=$B80),COLUMN(vendeur2)-2,""),COLUMN(G:G))),"")</f>
        <v/>
      </c>
      <c r="J80" s="1" t="str">
        <f t="array" aca="1" ref="J80" ca="1">IFERROR(INDEX(vendeur2,,SMALL(IF((bddville=$A80)*(bddfruit=$B80),COLUMN(vendeur2)-2,""),COLUMN(H:H))),"")</f>
        <v/>
      </c>
      <c r="K80" s="1" t="str">
        <f t="array" aca="1" ref="K80" ca="1">IFERROR(INDEX(vendeur2,,SMALL(IF((bddville=$A80)*(bddfruit=$B80),COLUMN(vendeur2)-2,""),COLUMN(I:I))),"")</f>
        <v/>
      </c>
      <c r="L80" s="1" t="str">
        <f t="array" aca="1" ref="L80" ca="1">IFERROR(INDEX(vendeur2,,SMALL(IF((bddville=$A80)*(bddfruit=$B80),COLUMN(vendeur2)-2,""),COLUMN(J:J))),"")</f>
        <v/>
      </c>
      <c r="M80" s="1" t="str">
        <f t="array" aca="1" ref="M80" ca="1">IFERROR(INDEX(vendeur2,,SMALL(IF((bddville=$A80)*(bddfruit=$B80),COLUMN(vendeur2)-2,""),COLUMN(K:K))),"")</f>
        <v/>
      </c>
      <c r="N80" s="1" t="str">
        <f t="array" aca="1" ref="N80" ca="1">IFERROR(INDEX(vendeur2,,SMALL(IF((bddville=$A80)*(bddfruit=$B80),COLUMN(vendeur2)-2,""),COLUMN(L:L))),"")</f>
        <v/>
      </c>
      <c r="O80" s="2" t="str">
        <f t="shared" ca="1" si="1"/>
        <v xml:space="preserve">       </v>
      </c>
    </row>
    <row r="81" spans="1:15">
      <c r="A81" t="str">
        <f ca="1">OFFSET(Feuil3!$A$3,INT(ROW(A80)/29),,)</f>
        <v>Ville 3</v>
      </c>
      <c r="B81" t="str">
        <f ca="1">OFFSET(Feuil3!$A$2,,COUNTIF(A$2:A81,Feuil4!A81),,)</f>
        <v>Fruit 23</v>
      </c>
      <c r="C81" s="1" t="str">
        <f t="array" aca="1" ref="C81" ca="1">IFERROR(INDEX(vendeur2,,SMALL(IF((bddville=$A81)*(bddfruit=$B81),COLUMN(vendeur2)-2,""),COLUMN(A:A))),"")</f>
        <v/>
      </c>
      <c r="D81" s="1" t="str">
        <f t="array" aca="1" ref="D81" ca="1">IFERROR(INDEX(vendeur2,,SMALL(IF((bddville=$A81)*(bddfruit=$B81),COLUMN(vendeur2)-2,""),COLUMN(B:B))),"")</f>
        <v/>
      </c>
      <c r="E81" s="1" t="str">
        <f t="array" aca="1" ref="E81" ca="1">IFERROR(INDEX(vendeur2,,SMALL(IF((bddville=$A81)*(bddfruit=$B81),COLUMN(vendeur2)-2,""),COLUMN(C:C))),"")</f>
        <v/>
      </c>
      <c r="F81" s="1" t="str">
        <f t="array" aca="1" ref="F81" ca="1">IFERROR(INDEX(vendeur2,,SMALL(IF((bddville=$A81)*(bddfruit=$B81),COLUMN(vendeur2)-2,""),COLUMN(D:D))),"")</f>
        <v/>
      </c>
      <c r="G81" s="1" t="str">
        <f t="array" aca="1" ref="G81" ca="1">IFERROR(INDEX(vendeur2,,SMALL(IF((bddville=$A81)*(bddfruit=$B81),COLUMN(vendeur2)-2,""),COLUMN(E:E))),"")</f>
        <v/>
      </c>
      <c r="H81" s="1" t="str">
        <f t="array" aca="1" ref="H81" ca="1">IFERROR(INDEX(vendeur2,,SMALL(IF((bddville=$A81)*(bddfruit=$B81),COLUMN(vendeur2)-2,""),COLUMN(F:F))),"")</f>
        <v/>
      </c>
      <c r="I81" s="1" t="str">
        <f t="array" aca="1" ref="I81" ca="1">IFERROR(INDEX(vendeur2,,SMALL(IF((bddville=$A81)*(bddfruit=$B81),COLUMN(vendeur2)-2,""),COLUMN(G:G))),"")</f>
        <v/>
      </c>
      <c r="J81" s="1" t="str">
        <f t="array" aca="1" ref="J81" ca="1">IFERROR(INDEX(vendeur2,,SMALL(IF((bddville=$A81)*(bddfruit=$B81),COLUMN(vendeur2)-2,""),COLUMN(H:H))),"")</f>
        <v/>
      </c>
      <c r="K81" s="1" t="str">
        <f t="array" aca="1" ref="K81" ca="1">IFERROR(INDEX(vendeur2,,SMALL(IF((bddville=$A81)*(bddfruit=$B81),COLUMN(vendeur2)-2,""),COLUMN(I:I))),"")</f>
        <v/>
      </c>
      <c r="L81" s="1" t="str">
        <f t="array" aca="1" ref="L81" ca="1">IFERROR(INDEX(vendeur2,,SMALL(IF((bddville=$A81)*(bddfruit=$B81),COLUMN(vendeur2)-2,""),COLUMN(J:J))),"")</f>
        <v/>
      </c>
      <c r="M81" s="1" t="str">
        <f t="array" aca="1" ref="M81" ca="1">IFERROR(INDEX(vendeur2,,SMALL(IF((bddville=$A81)*(bddfruit=$B81),COLUMN(vendeur2)-2,""),COLUMN(K:K))),"")</f>
        <v/>
      </c>
      <c r="N81" s="1" t="str">
        <f t="array" aca="1" ref="N81" ca="1">IFERROR(INDEX(vendeur2,,SMALL(IF((bddville=$A81)*(bddfruit=$B81),COLUMN(vendeur2)-2,""),COLUMN(L:L))),"")</f>
        <v/>
      </c>
      <c r="O81" s="2" t="str">
        <f t="shared" ca="1" si="1"/>
        <v xml:space="preserve">       </v>
      </c>
    </row>
    <row r="82" spans="1:15">
      <c r="A82" t="str">
        <f ca="1">OFFSET(Feuil3!$A$3,INT(ROW(A81)/29),,)</f>
        <v>Ville 3</v>
      </c>
      <c r="B82" t="str">
        <f ca="1">OFFSET(Feuil3!$A$2,,COUNTIF(A$2:A82,Feuil4!A82),,)</f>
        <v>Fruit 24</v>
      </c>
      <c r="C82" s="1" t="str">
        <f t="array" aca="1" ref="C82" ca="1">IFERROR(INDEX(vendeur2,,SMALL(IF((bddville=$A82)*(bddfruit=$B82),COLUMN(vendeur2)-2,""),COLUMN(A:A))),"")</f>
        <v/>
      </c>
      <c r="D82" s="1" t="str">
        <f t="array" aca="1" ref="D82" ca="1">IFERROR(INDEX(vendeur2,,SMALL(IF((bddville=$A82)*(bddfruit=$B82),COLUMN(vendeur2)-2,""),COLUMN(B:B))),"")</f>
        <v/>
      </c>
      <c r="E82" s="1" t="str">
        <f t="array" aca="1" ref="E82" ca="1">IFERROR(INDEX(vendeur2,,SMALL(IF((bddville=$A82)*(bddfruit=$B82),COLUMN(vendeur2)-2,""),COLUMN(C:C))),"")</f>
        <v/>
      </c>
      <c r="F82" s="1" t="str">
        <f t="array" aca="1" ref="F82" ca="1">IFERROR(INDEX(vendeur2,,SMALL(IF((bddville=$A82)*(bddfruit=$B82),COLUMN(vendeur2)-2,""),COLUMN(D:D))),"")</f>
        <v/>
      </c>
      <c r="G82" s="1" t="str">
        <f t="array" aca="1" ref="G82" ca="1">IFERROR(INDEX(vendeur2,,SMALL(IF((bddville=$A82)*(bddfruit=$B82),COLUMN(vendeur2)-2,""),COLUMN(E:E))),"")</f>
        <v/>
      </c>
      <c r="H82" s="1" t="str">
        <f t="array" aca="1" ref="H82" ca="1">IFERROR(INDEX(vendeur2,,SMALL(IF((bddville=$A82)*(bddfruit=$B82),COLUMN(vendeur2)-2,""),COLUMN(F:F))),"")</f>
        <v/>
      </c>
      <c r="I82" s="1" t="str">
        <f t="array" aca="1" ref="I82" ca="1">IFERROR(INDEX(vendeur2,,SMALL(IF((bddville=$A82)*(bddfruit=$B82),COLUMN(vendeur2)-2,""),COLUMN(G:G))),"")</f>
        <v/>
      </c>
      <c r="J82" s="1" t="str">
        <f t="array" aca="1" ref="J82" ca="1">IFERROR(INDEX(vendeur2,,SMALL(IF((bddville=$A82)*(bddfruit=$B82),COLUMN(vendeur2)-2,""),COLUMN(H:H))),"")</f>
        <v/>
      </c>
      <c r="K82" s="1" t="str">
        <f t="array" aca="1" ref="K82" ca="1">IFERROR(INDEX(vendeur2,,SMALL(IF((bddville=$A82)*(bddfruit=$B82),COLUMN(vendeur2)-2,""),COLUMN(I:I))),"")</f>
        <v/>
      </c>
      <c r="L82" s="1" t="str">
        <f t="array" aca="1" ref="L82" ca="1">IFERROR(INDEX(vendeur2,,SMALL(IF((bddville=$A82)*(bddfruit=$B82),COLUMN(vendeur2)-2,""),COLUMN(J:J))),"")</f>
        <v/>
      </c>
      <c r="M82" s="1" t="str">
        <f t="array" aca="1" ref="M82" ca="1">IFERROR(INDEX(vendeur2,,SMALL(IF((bddville=$A82)*(bddfruit=$B82),COLUMN(vendeur2)-2,""),COLUMN(K:K))),"")</f>
        <v/>
      </c>
      <c r="N82" s="1" t="str">
        <f t="array" aca="1" ref="N82" ca="1">IFERROR(INDEX(vendeur2,,SMALL(IF((bddville=$A82)*(bddfruit=$B82),COLUMN(vendeur2)-2,""),COLUMN(L:L))),"")</f>
        <v/>
      </c>
      <c r="O82" s="2" t="str">
        <f t="shared" ca="1" si="1"/>
        <v xml:space="preserve">       </v>
      </c>
    </row>
    <row r="83" spans="1:15">
      <c r="A83" t="str">
        <f ca="1">OFFSET(Feuil3!$A$3,INT(ROW(A82)/29),,)</f>
        <v>Ville 3</v>
      </c>
      <c r="B83" t="str">
        <f ca="1">OFFSET(Feuil3!$A$2,,COUNTIF(A$2:A83,Feuil4!A83),,)</f>
        <v>Fruit 25</v>
      </c>
      <c r="C83" s="1" t="str">
        <f t="array" aca="1" ref="C83" ca="1">IFERROR(INDEX(vendeur2,,SMALL(IF((bddville=$A83)*(bddfruit=$B83),COLUMN(vendeur2)-2,""),COLUMN(A:A))),"")</f>
        <v/>
      </c>
      <c r="D83" s="1" t="str">
        <f t="array" aca="1" ref="D83" ca="1">IFERROR(INDEX(vendeur2,,SMALL(IF((bddville=$A83)*(bddfruit=$B83),COLUMN(vendeur2)-2,""),COLUMN(B:B))),"")</f>
        <v/>
      </c>
      <c r="E83" s="1" t="str">
        <f t="array" aca="1" ref="E83" ca="1">IFERROR(INDEX(vendeur2,,SMALL(IF((bddville=$A83)*(bddfruit=$B83),COLUMN(vendeur2)-2,""),COLUMN(C:C))),"")</f>
        <v/>
      </c>
      <c r="F83" s="1" t="str">
        <f t="array" aca="1" ref="F83" ca="1">IFERROR(INDEX(vendeur2,,SMALL(IF((bddville=$A83)*(bddfruit=$B83),COLUMN(vendeur2)-2,""),COLUMN(D:D))),"")</f>
        <v/>
      </c>
      <c r="G83" s="1" t="str">
        <f t="array" aca="1" ref="G83" ca="1">IFERROR(INDEX(vendeur2,,SMALL(IF((bddville=$A83)*(bddfruit=$B83),COLUMN(vendeur2)-2,""),COLUMN(E:E))),"")</f>
        <v/>
      </c>
      <c r="H83" s="1" t="str">
        <f t="array" aca="1" ref="H83" ca="1">IFERROR(INDEX(vendeur2,,SMALL(IF((bddville=$A83)*(bddfruit=$B83),COLUMN(vendeur2)-2,""),COLUMN(F:F))),"")</f>
        <v/>
      </c>
      <c r="I83" s="1" t="str">
        <f t="array" aca="1" ref="I83" ca="1">IFERROR(INDEX(vendeur2,,SMALL(IF((bddville=$A83)*(bddfruit=$B83),COLUMN(vendeur2)-2,""),COLUMN(G:G))),"")</f>
        <v/>
      </c>
      <c r="J83" s="1" t="str">
        <f t="array" aca="1" ref="J83" ca="1">IFERROR(INDEX(vendeur2,,SMALL(IF((bddville=$A83)*(bddfruit=$B83),COLUMN(vendeur2)-2,""),COLUMN(H:H))),"")</f>
        <v/>
      </c>
      <c r="K83" s="1" t="str">
        <f t="array" aca="1" ref="K83" ca="1">IFERROR(INDEX(vendeur2,,SMALL(IF((bddville=$A83)*(bddfruit=$B83),COLUMN(vendeur2)-2,""),COLUMN(I:I))),"")</f>
        <v/>
      </c>
      <c r="L83" s="1" t="str">
        <f t="array" aca="1" ref="L83" ca="1">IFERROR(INDEX(vendeur2,,SMALL(IF((bddville=$A83)*(bddfruit=$B83),COLUMN(vendeur2)-2,""),COLUMN(J:J))),"")</f>
        <v/>
      </c>
      <c r="M83" s="1" t="str">
        <f t="array" aca="1" ref="M83" ca="1">IFERROR(INDEX(vendeur2,,SMALL(IF((bddville=$A83)*(bddfruit=$B83),COLUMN(vendeur2)-2,""),COLUMN(K:K))),"")</f>
        <v/>
      </c>
      <c r="N83" s="1" t="str">
        <f t="array" aca="1" ref="N83" ca="1">IFERROR(INDEX(vendeur2,,SMALL(IF((bddville=$A83)*(bddfruit=$B83),COLUMN(vendeur2)-2,""),COLUMN(L:L))),"")</f>
        <v/>
      </c>
      <c r="O83" s="2" t="str">
        <f t="shared" ca="1" si="1"/>
        <v xml:space="preserve">       </v>
      </c>
    </row>
    <row r="84" spans="1:15">
      <c r="A84" t="str">
        <f ca="1">OFFSET(Feuil3!$A$3,INT(ROW(A83)/29),,)</f>
        <v>Ville 3</v>
      </c>
      <c r="B84" t="str">
        <f ca="1">OFFSET(Feuil3!$A$2,,COUNTIF(A$2:A84,Feuil4!A84),,)</f>
        <v>Fruit 26</v>
      </c>
      <c r="C84" s="1" t="str">
        <f t="array" aca="1" ref="C84" ca="1">IFERROR(INDEX(vendeur2,,SMALL(IF((bddville=$A84)*(bddfruit=$B84),COLUMN(vendeur2)-2,""),COLUMN(A:A))),"")</f>
        <v/>
      </c>
      <c r="D84" s="1" t="str">
        <f t="array" aca="1" ref="D84" ca="1">IFERROR(INDEX(vendeur2,,SMALL(IF((bddville=$A84)*(bddfruit=$B84),COLUMN(vendeur2)-2,""),COLUMN(B:B))),"")</f>
        <v/>
      </c>
      <c r="E84" s="1" t="str">
        <f t="array" aca="1" ref="E84" ca="1">IFERROR(INDEX(vendeur2,,SMALL(IF((bddville=$A84)*(bddfruit=$B84),COLUMN(vendeur2)-2,""),COLUMN(C:C))),"")</f>
        <v/>
      </c>
      <c r="F84" s="1" t="str">
        <f t="array" aca="1" ref="F84" ca="1">IFERROR(INDEX(vendeur2,,SMALL(IF((bddville=$A84)*(bddfruit=$B84),COLUMN(vendeur2)-2,""),COLUMN(D:D))),"")</f>
        <v/>
      </c>
      <c r="G84" s="1" t="str">
        <f t="array" aca="1" ref="G84" ca="1">IFERROR(INDEX(vendeur2,,SMALL(IF((bddville=$A84)*(bddfruit=$B84),COLUMN(vendeur2)-2,""),COLUMN(E:E))),"")</f>
        <v/>
      </c>
      <c r="H84" s="1" t="str">
        <f t="array" aca="1" ref="H84" ca="1">IFERROR(INDEX(vendeur2,,SMALL(IF((bddville=$A84)*(bddfruit=$B84),COLUMN(vendeur2)-2,""),COLUMN(F:F))),"")</f>
        <v/>
      </c>
      <c r="I84" s="1" t="str">
        <f t="array" aca="1" ref="I84" ca="1">IFERROR(INDEX(vendeur2,,SMALL(IF((bddville=$A84)*(bddfruit=$B84),COLUMN(vendeur2)-2,""),COLUMN(G:G))),"")</f>
        <v/>
      </c>
      <c r="J84" s="1" t="str">
        <f t="array" aca="1" ref="J84" ca="1">IFERROR(INDEX(vendeur2,,SMALL(IF((bddville=$A84)*(bddfruit=$B84),COLUMN(vendeur2)-2,""),COLUMN(H:H))),"")</f>
        <v/>
      </c>
      <c r="K84" s="1" t="str">
        <f t="array" aca="1" ref="K84" ca="1">IFERROR(INDEX(vendeur2,,SMALL(IF((bddville=$A84)*(bddfruit=$B84),COLUMN(vendeur2)-2,""),COLUMN(I:I))),"")</f>
        <v/>
      </c>
      <c r="L84" s="1" t="str">
        <f t="array" aca="1" ref="L84" ca="1">IFERROR(INDEX(vendeur2,,SMALL(IF((bddville=$A84)*(bddfruit=$B84),COLUMN(vendeur2)-2,""),COLUMN(J:J))),"")</f>
        <v/>
      </c>
      <c r="M84" s="1" t="str">
        <f t="array" aca="1" ref="M84" ca="1">IFERROR(INDEX(vendeur2,,SMALL(IF((bddville=$A84)*(bddfruit=$B84),COLUMN(vendeur2)-2,""),COLUMN(K:K))),"")</f>
        <v/>
      </c>
      <c r="N84" s="1" t="str">
        <f t="array" aca="1" ref="N84" ca="1">IFERROR(INDEX(vendeur2,,SMALL(IF((bddville=$A84)*(bddfruit=$B84),COLUMN(vendeur2)-2,""),COLUMN(L:L))),"")</f>
        <v/>
      </c>
      <c r="O84" s="2" t="str">
        <f t="shared" ca="1" si="1"/>
        <v xml:space="preserve">       </v>
      </c>
    </row>
    <row r="85" spans="1:15">
      <c r="A85" t="str">
        <f ca="1">OFFSET(Feuil3!$A$3,INT(ROW(A84)/29),,)</f>
        <v>Ville 3</v>
      </c>
      <c r="B85" t="str">
        <f ca="1">OFFSET(Feuil3!$A$2,,COUNTIF(A$2:A85,Feuil4!A85),,)</f>
        <v>Fruit 27</v>
      </c>
      <c r="C85" s="1" t="str">
        <f t="array" aca="1" ref="C85" ca="1">IFERROR(INDEX(vendeur2,,SMALL(IF((bddville=$A85)*(bddfruit=$B85),COLUMN(vendeur2)-2,""),COLUMN(A:A))),"")</f>
        <v/>
      </c>
      <c r="D85" s="1" t="str">
        <f t="array" aca="1" ref="D85" ca="1">IFERROR(INDEX(vendeur2,,SMALL(IF((bddville=$A85)*(bddfruit=$B85),COLUMN(vendeur2)-2,""),COLUMN(B:B))),"")</f>
        <v/>
      </c>
      <c r="E85" s="1" t="str">
        <f t="array" aca="1" ref="E85" ca="1">IFERROR(INDEX(vendeur2,,SMALL(IF((bddville=$A85)*(bddfruit=$B85),COLUMN(vendeur2)-2,""),COLUMN(C:C))),"")</f>
        <v/>
      </c>
      <c r="F85" s="1" t="str">
        <f t="array" aca="1" ref="F85" ca="1">IFERROR(INDEX(vendeur2,,SMALL(IF((bddville=$A85)*(bddfruit=$B85),COLUMN(vendeur2)-2,""),COLUMN(D:D))),"")</f>
        <v/>
      </c>
      <c r="G85" s="1" t="str">
        <f t="array" aca="1" ref="G85" ca="1">IFERROR(INDEX(vendeur2,,SMALL(IF((bddville=$A85)*(bddfruit=$B85),COLUMN(vendeur2)-2,""),COLUMN(E:E))),"")</f>
        <v/>
      </c>
      <c r="H85" s="1" t="str">
        <f t="array" aca="1" ref="H85" ca="1">IFERROR(INDEX(vendeur2,,SMALL(IF((bddville=$A85)*(bddfruit=$B85),COLUMN(vendeur2)-2,""),COLUMN(F:F))),"")</f>
        <v/>
      </c>
      <c r="I85" s="1" t="str">
        <f t="array" aca="1" ref="I85" ca="1">IFERROR(INDEX(vendeur2,,SMALL(IF((bddville=$A85)*(bddfruit=$B85),COLUMN(vendeur2)-2,""),COLUMN(G:G))),"")</f>
        <v/>
      </c>
      <c r="J85" s="1" t="str">
        <f t="array" aca="1" ref="J85" ca="1">IFERROR(INDEX(vendeur2,,SMALL(IF((bddville=$A85)*(bddfruit=$B85),COLUMN(vendeur2)-2,""),COLUMN(H:H))),"")</f>
        <v/>
      </c>
      <c r="K85" s="1" t="str">
        <f t="array" aca="1" ref="K85" ca="1">IFERROR(INDEX(vendeur2,,SMALL(IF((bddville=$A85)*(bddfruit=$B85),COLUMN(vendeur2)-2,""),COLUMN(I:I))),"")</f>
        <v/>
      </c>
      <c r="L85" s="1" t="str">
        <f t="array" aca="1" ref="L85" ca="1">IFERROR(INDEX(vendeur2,,SMALL(IF((bddville=$A85)*(bddfruit=$B85),COLUMN(vendeur2)-2,""),COLUMN(J:J))),"")</f>
        <v/>
      </c>
      <c r="M85" s="1" t="str">
        <f t="array" aca="1" ref="M85" ca="1">IFERROR(INDEX(vendeur2,,SMALL(IF((bddville=$A85)*(bddfruit=$B85),COLUMN(vendeur2)-2,""),COLUMN(K:K))),"")</f>
        <v/>
      </c>
      <c r="N85" s="1" t="str">
        <f t="array" aca="1" ref="N85" ca="1">IFERROR(INDEX(vendeur2,,SMALL(IF((bddville=$A85)*(bddfruit=$B85),COLUMN(vendeur2)-2,""),COLUMN(L:L))),"")</f>
        <v/>
      </c>
      <c r="O85" s="2" t="str">
        <f t="shared" ca="1" si="1"/>
        <v xml:space="preserve">       </v>
      </c>
    </row>
    <row r="86" spans="1:15">
      <c r="A86" t="str">
        <f ca="1">OFFSET(Feuil3!$A$3,INT(ROW(A85)/29),,)</f>
        <v>Ville 3</v>
      </c>
      <c r="B86" t="str">
        <f ca="1">OFFSET(Feuil3!$A$2,,COUNTIF(A$2:A86,Feuil4!A86),,)</f>
        <v>Fruit 28</v>
      </c>
      <c r="C86" s="1" t="str">
        <f t="array" aca="1" ref="C86" ca="1">IFERROR(INDEX(vendeur2,,SMALL(IF((bddville=$A86)*(bddfruit=$B86),COLUMN(vendeur2)-2,""),COLUMN(A:A))),"")</f>
        <v/>
      </c>
      <c r="D86" s="1" t="str">
        <f t="array" aca="1" ref="D86" ca="1">IFERROR(INDEX(vendeur2,,SMALL(IF((bddville=$A86)*(bddfruit=$B86),COLUMN(vendeur2)-2,""),COLUMN(B:B))),"")</f>
        <v/>
      </c>
      <c r="E86" s="1" t="str">
        <f t="array" aca="1" ref="E86" ca="1">IFERROR(INDEX(vendeur2,,SMALL(IF((bddville=$A86)*(bddfruit=$B86),COLUMN(vendeur2)-2,""),COLUMN(C:C))),"")</f>
        <v/>
      </c>
      <c r="F86" s="1" t="str">
        <f t="array" aca="1" ref="F86" ca="1">IFERROR(INDEX(vendeur2,,SMALL(IF((bddville=$A86)*(bddfruit=$B86),COLUMN(vendeur2)-2,""),COLUMN(D:D))),"")</f>
        <v/>
      </c>
      <c r="G86" s="1" t="str">
        <f t="array" aca="1" ref="G86" ca="1">IFERROR(INDEX(vendeur2,,SMALL(IF((bddville=$A86)*(bddfruit=$B86),COLUMN(vendeur2)-2,""),COLUMN(E:E))),"")</f>
        <v/>
      </c>
      <c r="H86" s="1" t="str">
        <f t="array" aca="1" ref="H86" ca="1">IFERROR(INDEX(vendeur2,,SMALL(IF((bddville=$A86)*(bddfruit=$B86),COLUMN(vendeur2)-2,""),COLUMN(F:F))),"")</f>
        <v/>
      </c>
      <c r="I86" s="1" t="str">
        <f t="array" aca="1" ref="I86" ca="1">IFERROR(INDEX(vendeur2,,SMALL(IF((bddville=$A86)*(bddfruit=$B86),COLUMN(vendeur2)-2,""),COLUMN(G:G))),"")</f>
        <v/>
      </c>
      <c r="J86" s="1" t="str">
        <f t="array" aca="1" ref="J86" ca="1">IFERROR(INDEX(vendeur2,,SMALL(IF((bddville=$A86)*(bddfruit=$B86),COLUMN(vendeur2)-2,""),COLUMN(H:H))),"")</f>
        <v/>
      </c>
      <c r="K86" s="1" t="str">
        <f t="array" aca="1" ref="K86" ca="1">IFERROR(INDEX(vendeur2,,SMALL(IF((bddville=$A86)*(bddfruit=$B86),COLUMN(vendeur2)-2,""),COLUMN(I:I))),"")</f>
        <v/>
      </c>
      <c r="L86" s="1" t="str">
        <f t="array" aca="1" ref="L86" ca="1">IFERROR(INDEX(vendeur2,,SMALL(IF((bddville=$A86)*(bddfruit=$B86),COLUMN(vendeur2)-2,""),COLUMN(J:J))),"")</f>
        <v/>
      </c>
      <c r="M86" s="1" t="str">
        <f t="array" aca="1" ref="M86" ca="1">IFERROR(INDEX(vendeur2,,SMALL(IF((bddville=$A86)*(bddfruit=$B86),COLUMN(vendeur2)-2,""),COLUMN(K:K))),"")</f>
        <v/>
      </c>
      <c r="N86" s="1" t="str">
        <f t="array" aca="1" ref="N86" ca="1">IFERROR(INDEX(vendeur2,,SMALL(IF((bddville=$A86)*(bddfruit=$B86),COLUMN(vendeur2)-2,""),COLUMN(L:L))),"")</f>
        <v/>
      </c>
      <c r="O86" s="2" t="str">
        <f t="shared" ca="1" si="1"/>
        <v xml:space="preserve">       </v>
      </c>
    </row>
    <row r="87" spans="1:15">
      <c r="A87" t="str">
        <f ca="1">OFFSET(Feuil3!$A$3,INT(ROW(A86)/29),,)</f>
        <v>Ville 3</v>
      </c>
      <c r="B87" t="str">
        <f ca="1">OFFSET(Feuil3!$A$2,,COUNTIF(A$2:A87,Feuil4!A87),,)</f>
        <v>Fruit 29</v>
      </c>
      <c r="C87" s="1" t="str">
        <f t="array" aca="1" ref="C87" ca="1">IFERROR(INDEX(vendeur2,,SMALL(IF((bddville=$A87)*(bddfruit=$B87),COLUMN(vendeur2)-2,""),COLUMN(A:A))),"")</f>
        <v/>
      </c>
      <c r="D87" s="1" t="str">
        <f t="array" aca="1" ref="D87" ca="1">IFERROR(INDEX(vendeur2,,SMALL(IF((bddville=$A87)*(bddfruit=$B87),COLUMN(vendeur2)-2,""),COLUMN(B:B))),"")</f>
        <v/>
      </c>
      <c r="E87" s="1" t="str">
        <f t="array" aca="1" ref="E87" ca="1">IFERROR(INDEX(vendeur2,,SMALL(IF((bddville=$A87)*(bddfruit=$B87),COLUMN(vendeur2)-2,""),COLUMN(C:C))),"")</f>
        <v/>
      </c>
      <c r="F87" s="1" t="str">
        <f t="array" aca="1" ref="F87" ca="1">IFERROR(INDEX(vendeur2,,SMALL(IF((bddville=$A87)*(bddfruit=$B87),COLUMN(vendeur2)-2,""),COLUMN(D:D))),"")</f>
        <v/>
      </c>
      <c r="G87" s="1" t="str">
        <f t="array" aca="1" ref="G87" ca="1">IFERROR(INDEX(vendeur2,,SMALL(IF((bddville=$A87)*(bddfruit=$B87),COLUMN(vendeur2)-2,""),COLUMN(E:E))),"")</f>
        <v/>
      </c>
      <c r="H87" s="1" t="str">
        <f t="array" aca="1" ref="H87" ca="1">IFERROR(INDEX(vendeur2,,SMALL(IF((bddville=$A87)*(bddfruit=$B87),COLUMN(vendeur2)-2,""),COLUMN(F:F))),"")</f>
        <v/>
      </c>
      <c r="I87" s="1" t="str">
        <f t="array" aca="1" ref="I87" ca="1">IFERROR(INDEX(vendeur2,,SMALL(IF((bddville=$A87)*(bddfruit=$B87),COLUMN(vendeur2)-2,""),COLUMN(G:G))),"")</f>
        <v/>
      </c>
      <c r="J87" s="1" t="str">
        <f t="array" aca="1" ref="J87" ca="1">IFERROR(INDEX(vendeur2,,SMALL(IF((bddville=$A87)*(bddfruit=$B87),COLUMN(vendeur2)-2,""),COLUMN(H:H))),"")</f>
        <v/>
      </c>
      <c r="K87" s="1" t="str">
        <f t="array" aca="1" ref="K87" ca="1">IFERROR(INDEX(vendeur2,,SMALL(IF((bddville=$A87)*(bddfruit=$B87),COLUMN(vendeur2)-2,""),COLUMN(I:I))),"")</f>
        <v/>
      </c>
      <c r="L87" s="1" t="str">
        <f t="array" aca="1" ref="L87" ca="1">IFERROR(INDEX(vendeur2,,SMALL(IF((bddville=$A87)*(bddfruit=$B87),COLUMN(vendeur2)-2,""),COLUMN(J:J))),"")</f>
        <v/>
      </c>
      <c r="M87" s="1" t="str">
        <f t="array" aca="1" ref="M87" ca="1">IFERROR(INDEX(vendeur2,,SMALL(IF((bddville=$A87)*(bddfruit=$B87),COLUMN(vendeur2)-2,""),COLUMN(K:K))),"")</f>
        <v/>
      </c>
      <c r="N87" s="1" t="str">
        <f t="array" aca="1" ref="N87" ca="1">IFERROR(INDEX(vendeur2,,SMALL(IF((bddville=$A87)*(bddfruit=$B87),COLUMN(vendeur2)-2,""),COLUMN(L:L))),"")</f>
        <v/>
      </c>
      <c r="O87" s="2" t="str">
        <f t="shared" ca="1" si="1"/>
        <v xml:space="preserve">       </v>
      </c>
    </row>
    <row r="88" spans="1:15">
      <c r="A88" t="str">
        <f ca="1">OFFSET(Feuil3!$A$3,INT(ROW(A87)/29),,)</f>
        <v>Ville 4</v>
      </c>
      <c r="B88" t="str">
        <f ca="1">OFFSET(Feuil3!$A$2,,COUNTIF(A$2:A88,Feuil4!A88),,)</f>
        <v>Fruit 1</v>
      </c>
      <c r="C88" s="1" t="str">
        <f t="array" aca="1" ref="C88" ca="1">IFERROR(INDEX(vendeur2,,SMALL(IF((bddville=$A88)*(bddfruit=$B88),COLUMN(vendeur2)-2,""),COLUMN(A:A))),"")</f>
        <v/>
      </c>
      <c r="D88" s="1" t="str">
        <f t="array" aca="1" ref="D88" ca="1">IFERROR(INDEX(vendeur2,,SMALL(IF((bddville=$A88)*(bddfruit=$B88),COLUMN(vendeur2)-2,""),COLUMN(B:B))),"")</f>
        <v/>
      </c>
      <c r="E88" s="1" t="str">
        <f t="array" aca="1" ref="E88" ca="1">IFERROR(INDEX(vendeur2,,SMALL(IF((bddville=$A88)*(bddfruit=$B88),COLUMN(vendeur2)-2,""),COLUMN(C:C))),"")</f>
        <v/>
      </c>
      <c r="F88" s="1" t="str">
        <f t="array" aca="1" ref="F88" ca="1">IFERROR(INDEX(vendeur2,,SMALL(IF((bddville=$A88)*(bddfruit=$B88),COLUMN(vendeur2)-2,""),COLUMN(D:D))),"")</f>
        <v/>
      </c>
      <c r="G88" s="1" t="str">
        <f t="array" aca="1" ref="G88" ca="1">IFERROR(INDEX(vendeur2,,SMALL(IF((bddville=$A88)*(bddfruit=$B88),COLUMN(vendeur2)-2,""),COLUMN(E:E))),"")</f>
        <v/>
      </c>
      <c r="H88" s="1" t="str">
        <f t="array" aca="1" ref="H88" ca="1">IFERROR(INDEX(vendeur2,,SMALL(IF((bddville=$A88)*(bddfruit=$B88),COLUMN(vendeur2)-2,""),COLUMN(F:F))),"")</f>
        <v/>
      </c>
      <c r="I88" s="1" t="str">
        <f t="array" aca="1" ref="I88" ca="1">IFERROR(INDEX(vendeur2,,SMALL(IF((bddville=$A88)*(bddfruit=$B88),COLUMN(vendeur2)-2,""),COLUMN(G:G))),"")</f>
        <v/>
      </c>
      <c r="J88" s="1" t="str">
        <f t="array" aca="1" ref="J88" ca="1">IFERROR(INDEX(vendeur2,,SMALL(IF((bddville=$A88)*(bddfruit=$B88),COLUMN(vendeur2)-2,""),COLUMN(H:H))),"")</f>
        <v/>
      </c>
      <c r="K88" s="1" t="str">
        <f t="array" aca="1" ref="K88" ca="1">IFERROR(INDEX(vendeur2,,SMALL(IF((bddville=$A88)*(bddfruit=$B88),COLUMN(vendeur2)-2,""),COLUMN(I:I))),"")</f>
        <v/>
      </c>
      <c r="L88" s="1" t="str">
        <f t="array" aca="1" ref="L88" ca="1">IFERROR(INDEX(vendeur2,,SMALL(IF((bddville=$A88)*(bddfruit=$B88),COLUMN(vendeur2)-2,""),COLUMN(J:J))),"")</f>
        <v/>
      </c>
      <c r="M88" s="1" t="str">
        <f t="array" aca="1" ref="M88" ca="1">IFERROR(INDEX(vendeur2,,SMALL(IF((bddville=$A88)*(bddfruit=$B88),COLUMN(vendeur2)-2,""),COLUMN(K:K))),"")</f>
        <v/>
      </c>
      <c r="N88" s="1" t="str">
        <f t="array" aca="1" ref="N88" ca="1">IFERROR(INDEX(vendeur2,,SMALL(IF((bddville=$A88)*(bddfruit=$B88),COLUMN(vendeur2)-2,""),COLUMN(L:L))),"")</f>
        <v/>
      </c>
      <c r="O88" s="2" t="str">
        <f t="shared" ca="1" si="1"/>
        <v xml:space="preserve">       </v>
      </c>
    </row>
    <row r="89" spans="1:15">
      <c r="A89" t="str">
        <f ca="1">OFFSET(Feuil3!$A$3,INT(ROW(A88)/29),,)</f>
        <v>Ville 4</v>
      </c>
      <c r="B89" t="str">
        <f ca="1">OFFSET(Feuil3!$A$2,,COUNTIF(A$2:A89,Feuil4!A89),,)</f>
        <v>Fruit 2</v>
      </c>
      <c r="C89" s="1" t="str">
        <f t="array" aca="1" ref="C89" ca="1">IFERROR(INDEX(vendeur2,,SMALL(IF((bddville=$A89)*(bddfruit=$B89),COLUMN(vendeur2)-2,""),COLUMN(A:A))),"")</f>
        <v/>
      </c>
      <c r="D89" s="1" t="str">
        <f t="array" aca="1" ref="D89" ca="1">IFERROR(INDEX(vendeur2,,SMALL(IF((bddville=$A89)*(bddfruit=$B89),COLUMN(vendeur2)-2,""),COLUMN(B:B))),"")</f>
        <v/>
      </c>
      <c r="E89" s="1" t="str">
        <f t="array" aca="1" ref="E89" ca="1">IFERROR(INDEX(vendeur2,,SMALL(IF((bddville=$A89)*(bddfruit=$B89),COLUMN(vendeur2)-2,""),COLUMN(C:C))),"")</f>
        <v/>
      </c>
      <c r="F89" s="1" t="str">
        <f t="array" aca="1" ref="F89" ca="1">IFERROR(INDEX(vendeur2,,SMALL(IF((bddville=$A89)*(bddfruit=$B89),COLUMN(vendeur2)-2,""),COLUMN(D:D))),"")</f>
        <v/>
      </c>
      <c r="G89" s="1" t="str">
        <f t="array" aca="1" ref="G89" ca="1">IFERROR(INDEX(vendeur2,,SMALL(IF((bddville=$A89)*(bddfruit=$B89),COLUMN(vendeur2)-2,""),COLUMN(E:E))),"")</f>
        <v/>
      </c>
      <c r="H89" s="1" t="str">
        <f t="array" aca="1" ref="H89" ca="1">IFERROR(INDEX(vendeur2,,SMALL(IF((bddville=$A89)*(bddfruit=$B89),COLUMN(vendeur2)-2,""),COLUMN(F:F))),"")</f>
        <v/>
      </c>
      <c r="I89" s="1" t="str">
        <f t="array" aca="1" ref="I89" ca="1">IFERROR(INDEX(vendeur2,,SMALL(IF((bddville=$A89)*(bddfruit=$B89),COLUMN(vendeur2)-2,""),COLUMN(G:G))),"")</f>
        <v/>
      </c>
      <c r="J89" s="1" t="str">
        <f t="array" aca="1" ref="J89" ca="1">IFERROR(INDEX(vendeur2,,SMALL(IF((bddville=$A89)*(bddfruit=$B89),COLUMN(vendeur2)-2,""),COLUMN(H:H))),"")</f>
        <v/>
      </c>
      <c r="K89" s="1" t="str">
        <f t="array" aca="1" ref="K89" ca="1">IFERROR(INDEX(vendeur2,,SMALL(IF((bddville=$A89)*(bddfruit=$B89),COLUMN(vendeur2)-2,""),COLUMN(I:I))),"")</f>
        <v/>
      </c>
      <c r="L89" s="1" t="str">
        <f t="array" aca="1" ref="L89" ca="1">IFERROR(INDEX(vendeur2,,SMALL(IF((bddville=$A89)*(bddfruit=$B89),COLUMN(vendeur2)-2,""),COLUMN(J:J))),"")</f>
        <v/>
      </c>
      <c r="M89" s="1" t="str">
        <f t="array" aca="1" ref="M89" ca="1">IFERROR(INDEX(vendeur2,,SMALL(IF((bddville=$A89)*(bddfruit=$B89),COLUMN(vendeur2)-2,""),COLUMN(K:K))),"")</f>
        <v/>
      </c>
      <c r="N89" s="1" t="str">
        <f t="array" aca="1" ref="N89" ca="1">IFERROR(INDEX(vendeur2,,SMALL(IF((bddville=$A89)*(bddfruit=$B89),COLUMN(vendeur2)-2,""),COLUMN(L:L))),"")</f>
        <v/>
      </c>
      <c r="O89" s="2" t="str">
        <f t="shared" ca="1" si="1"/>
        <v xml:space="preserve">       </v>
      </c>
    </row>
    <row r="90" spans="1:15">
      <c r="A90" t="str">
        <f ca="1">OFFSET(Feuil3!$A$3,INT(ROW(A89)/29),,)</f>
        <v>Ville 4</v>
      </c>
      <c r="B90" t="str">
        <f ca="1">OFFSET(Feuil3!$A$2,,COUNTIF(A$2:A90,Feuil4!A90),,)</f>
        <v>Fruit 3</v>
      </c>
      <c r="C90" s="1" t="str">
        <f t="array" aca="1" ref="C90" ca="1">IFERROR(INDEX(vendeur2,,SMALL(IF((bddville=$A90)*(bddfruit=$B90),COLUMN(vendeur2)-2,""),COLUMN(A:A))),"")</f>
        <v/>
      </c>
      <c r="D90" s="1" t="str">
        <f t="array" aca="1" ref="D90" ca="1">IFERROR(INDEX(vendeur2,,SMALL(IF((bddville=$A90)*(bddfruit=$B90),COLUMN(vendeur2)-2,""),COLUMN(B:B))),"")</f>
        <v/>
      </c>
      <c r="E90" s="1" t="str">
        <f t="array" aca="1" ref="E90" ca="1">IFERROR(INDEX(vendeur2,,SMALL(IF((bddville=$A90)*(bddfruit=$B90),COLUMN(vendeur2)-2,""),COLUMN(C:C))),"")</f>
        <v/>
      </c>
      <c r="F90" s="1" t="str">
        <f t="array" aca="1" ref="F90" ca="1">IFERROR(INDEX(vendeur2,,SMALL(IF((bddville=$A90)*(bddfruit=$B90),COLUMN(vendeur2)-2,""),COLUMN(D:D))),"")</f>
        <v/>
      </c>
      <c r="G90" s="1" t="str">
        <f t="array" aca="1" ref="G90" ca="1">IFERROR(INDEX(vendeur2,,SMALL(IF((bddville=$A90)*(bddfruit=$B90),COLUMN(vendeur2)-2,""),COLUMN(E:E))),"")</f>
        <v/>
      </c>
      <c r="H90" s="1" t="str">
        <f t="array" aca="1" ref="H90" ca="1">IFERROR(INDEX(vendeur2,,SMALL(IF((bddville=$A90)*(bddfruit=$B90),COLUMN(vendeur2)-2,""),COLUMN(F:F))),"")</f>
        <v/>
      </c>
      <c r="I90" s="1" t="str">
        <f t="array" aca="1" ref="I90" ca="1">IFERROR(INDEX(vendeur2,,SMALL(IF((bddville=$A90)*(bddfruit=$B90),COLUMN(vendeur2)-2,""),COLUMN(G:G))),"")</f>
        <v/>
      </c>
      <c r="J90" s="1" t="str">
        <f t="array" aca="1" ref="J90" ca="1">IFERROR(INDEX(vendeur2,,SMALL(IF((bddville=$A90)*(bddfruit=$B90),COLUMN(vendeur2)-2,""),COLUMN(H:H))),"")</f>
        <v/>
      </c>
      <c r="K90" s="1" t="str">
        <f t="array" aca="1" ref="K90" ca="1">IFERROR(INDEX(vendeur2,,SMALL(IF((bddville=$A90)*(bddfruit=$B90),COLUMN(vendeur2)-2,""),COLUMN(I:I))),"")</f>
        <v/>
      </c>
      <c r="L90" s="1" t="str">
        <f t="array" aca="1" ref="L90" ca="1">IFERROR(INDEX(vendeur2,,SMALL(IF((bddville=$A90)*(bddfruit=$B90),COLUMN(vendeur2)-2,""),COLUMN(J:J))),"")</f>
        <v/>
      </c>
      <c r="M90" s="1" t="str">
        <f t="array" aca="1" ref="M90" ca="1">IFERROR(INDEX(vendeur2,,SMALL(IF((bddville=$A90)*(bddfruit=$B90),COLUMN(vendeur2)-2,""),COLUMN(K:K))),"")</f>
        <v/>
      </c>
      <c r="N90" s="1" t="str">
        <f t="array" aca="1" ref="N90" ca="1">IFERROR(INDEX(vendeur2,,SMALL(IF((bddville=$A90)*(bddfruit=$B90),COLUMN(vendeur2)-2,""),COLUMN(L:L))),"")</f>
        <v/>
      </c>
      <c r="O90" s="2" t="str">
        <f t="shared" ca="1" si="1"/>
        <v xml:space="preserve">       </v>
      </c>
    </row>
    <row r="91" spans="1:15">
      <c r="A91" t="str">
        <f ca="1">OFFSET(Feuil3!$A$3,INT(ROW(A90)/29),,)</f>
        <v>Ville 4</v>
      </c>
      <c r="B91" t="str">
        <f ca="1">OFFSET(Feuil3!$A$2,,COUNTIF(A$2:A91,Feuil4!A91),,)</f>
        <v>Fruit 4</v>
      </c>
      <c r="C91" s="1" t="str">
        <f t="array" aca="1" ref="C91" ca="1">IFERROR(INDEX(vendeur2,,SMALL(IF((bddville=$A91)*(bddfruit=$B91),COLUMN(vendeur2)-2,""),COLUMN(A:A))),"")</f>
        <v/>
      </c>
      <c r="D91" s="1" t="str">
        <f t="array" aca="1" ref="D91" ca="1">IFERROR(INDEX(vendeur2,,SMALL(IF((bddville=$A91)*(bddfruit=$B91),COLUMN(vendeur2)-2,""),COLUMN(B:B))),"")</f>
        <v/>
      </c>
      <c r="E91" s="1" t="str">
        <f t="array" aca="1" ref="E91" ca="1">IFERROR(INDEX(vendeur2,,SMALL(IF((bddville=$A91)*(bddfruit=$B91),COLUMN(vendeur2)-2,""),COLUMN(C:C))),"")</f>
        <v/>
      </c>
      <c r="F91" s="1" t="str">
        <f t="array" aca="1" ref="F91" ca="1">IFERROR(INDEX(vendeur2,,SMALL(IF((bddville=$A91)*(bddfruit=$B91),COLUMN(vendeur2)-2,""),COLUMN(D:D))),"")</f>
        <v/>
      </c>
      <c r="G91" s="1" t="str">
        <f t="array" aca="1" ref="G91" ca="1">IFERROR(INDEX(vendeur2,,SMALL(IF((bddville=$A91)*(bddfruit=$B91),COLUMN(vendeur2)-2,""),COLUMN(E:E))),"")</f>
        <v/>
      </c>
      <c r="H91" s="1" t="str">
        <f t="array" aca="1" ref="H91" ca="1">IFERROR(INDEX(vendeur2,,SMALL(IF((bddville=$A91)*(bddfruit=$B91),COLUMN(vendeur2)-2,""),COLUMN(F:F))),"")</f>
        <v/>
      </c>
      <c r="I91" s="1" t="str">
        <f t="array" aca="1" ref="I91" ca="1">IFERROR(INDEX(vendeur2,,SMALL(IF((bddville=$A91)*(bddfruit=$B91),COLUMN(vendeur2)-2,""),COLUMN(G:G))),"")</f>
        <v/>
      </c>
      <c r="J91" s="1" t="str">
        <f t="array" aca="1" ref="J91" ca="1">IFERROR(INDEX(vendeur2,,SMALL(IF((bddville=$A91)*(bddfruit=$B91),COLUMN(vendeur2)-2,""),COLUMN(H:H))),"")</f>
        <v/>
      </c>
      <c r="K91" s="1" t="str">
        <f t="array" aca="1" ref="K91" ca="1">IFERROR(INDEX(vendeur2,,SMALL(IF((bddville=$A91)*(bddfruit=$B91),COLUMN(vendeur2)-2,""),COLUMN(I:I))),"")</f>
        <v/>
      </c>
      <c r="L91" s="1" t="str">
        <f t="array" aca="1" ref="L91" ca="1">IFERROR(INDEX(vendeur2,,SMALL(IF((bddville=$A91)*(bddfruit=$B91),COLUMN(vendeur2)-2,""),COLUMN(J:J))),"")</f>
        <v/>
      </c>
      <c r="M91" s="1" t="str">
        <f t="array" aca="1" ref="M91" ca="1">IFERROR(INDEX(vendeur2,,SMALL(IF((bddville=$A91)*(bddfruit=$B91),COLUMN(vendeur2)-2,""),COLUMN(K:K))),"")</f>
        <v/>
      </c>
      <c r="N91" s="1" t="str">
        <f t="array" aca="1" ref="N91" ca="1">IFERROR(INDEX(vendeur2,,SMALL(IF((bddville=$A91)*(bddfruit=$B91),COLUMN(vendeur2)-2,""),COLUMN(L:L))),"")</f>
        <v/>
      </c>
      <c r="O91" s="2" t="str">
        <f t="shared" ca="1" si="1"/>
        <v xml:space="preserve">       </v>
      </c>
    </row>
    <row r="92" spans="1:15">
      <c r="A92" t="str">
        <f ca="1">OFFSET(Feuil3!$A$3,INT(ROW(A91)/29),,)</f>
        <v>Ville 4</v>
      </c>
      <c r="B92" t="str">
        <f ca="1">OFFSET(Feuil3!$A$2,,COUNTIF(A$2:A92,Feuil4!A92),,)</f>
        <v>Fruit 5</v>
      </c>
      <c r="C92" s="1" t="str">
        <f t="array" aca="1" ref="C92" ca="1">IFERROR(INDEX(vendeur2,,SMALL(IF((bddville=$A92)*(bddfruit=$B92),COLUMN(vendeur2)-2,""),COLUMN(A:A))),"")</f>
        <v>Vendeur 5</v>
      </c>
      <c r="D92" s="1" t="str">
        <f t="array" aca="1" ref="D92" ca="1">IFERROR(INDEX(vendeur2,,SMALL(IF((bddville=$A92)*(bddfruit=$B92),COLUMN(vendeur2)-2,""),COLUMN(B:B))),"")</f>
        <v/>
      </c>
      <c r="E92" s="1" t="str">
        <f t="array" aca="1" ref="E92" ca="1">IFERROR(INDEX(vendeur2,,SMALL(IF((bddville=$A92)*(bddfruit=$B92),COLUMN(vendeur2)-2,""),COLUMN(C:C))),"")</f>
        <v/>
      </c>
      <c r="F92" s="1" t="str">
        <f t="array" aca="1" ref="F92" ca="1">IFERROR(INDEX(vendeur2,,SMALL(IF((bddville=$A92)*(bddfruit=$B92),COLUMN(vendeur2)-2,""),COLUMN(D:D))),"")</f>
        <v/>
      </c>
      <c r="G92" s="1" t="str">
        <f t="array" aca="1" ref="G92" ca="1">IFERROR(INDEX(vendeur2,,SMALL(IF((bddville=$A92)*(bddfruit=$B92),COLUMN(vendeur2)-2,""),COLUMN(E:E))),"")</f>
        <v/>
      </c>
      <c r="H92" s="1" t="str">
        <f t="array" aca="1" ref="H92" ca="1">IFERROR(INDEX(vendeur2,,SMALL(IF((bddville=$A92)*(bddfruit=$B92),COLUMN(vendeur2)-2,""),COLUMN(F:F))),"")</f>
        <v/>
      </c>
      <c r="I92" s="1" t="str">
        <f t="array" aca="1" ref="I92" ca="1">IFERROR(INDEX(vendeur2,,SMALL(IF((bddville=$A92)*(bddfruit=$B92),COLUMN(vendeur2)-2,""),COLUMN(G:G))),"")</f>
        <v/>
      </c>
      <c r="J92" s="1" t="str">
        <f t="array" aca="1" ref="J92" ca="1">IFERROR(INDEX(vendeur2,,SMALL(IF((bddville=$A92)*(bddfruit=$B92),COLUMN(vendeur2)-2,""),COLUMN(H:H))),"")</f>
        <v/>
      </c>
      <c r="K92" s="1" t="str">
        <f t="array" aca="1" ref="K92" ca="1">IFERROR(INDEX(vendeur2,,SMALL(IF((bddville=$A92)*(bddfruit=$B92),COLUMN(vendeur2)-2,""),COLUMN(I:I))),"")</f>
        <v/>
      </c>
      <c r="L92" s="1" t="str">
        <f t="array" aca="1" ref="L92" ca="1">IFERROR(INDEX(vendeur2,,SMALL(IF((bddville=$A92)*(bddfruit=$B92),COLUMN(vendeur2)-2,""),COLUMN(J:J))),"")</f>
        <v/>
      </c>
      <c r="M92" s="1" t="str">
        <f t="array" aca="1" ref="M92" ca="1">IFERROR(INDEX(vendeur2,,SMALL(IF((bddville=$A92)*(bddfruit=$B92),COLUMN(vendeur2)-2,""),COLUMN(K:K))),"")</f>
        <v/>
      </c>
      <c r="N92" s="1" t="str">
        <f t="array" aca="1" ref="N92" ca="1">IFERROR(INDEX(vendeur2,,SMALL(IF((bddville=$A92)*(bddfruit=$B92),COLUMN(vendeur2)-2,""),COLUMN(L:L))),"")</f>
        <v/>
      </c>
      <c r="O92" s="2" t="str">
        <f t="shared" ca="1" si="1"/>
        <v xml:space="preserve">Vendeur 5       </v>
      </c>
    </row>
    <row r="93" spans="1:15">
      <c r="A93" t="str">
        <f ca="1">OFFSET(Feuil3!$A$3,INT(ROW(A92)/29),,)</f>
        <v>Ville 4</v>
      </c>
      <c r="B93" t="str">
        <f ca="1">OFFSET(Feuil3!$A$2,,COUNTIF(A$2:A93,Feuil4!A93),,)</f>
        <v>Fruit 6</v>
      </c>
      <c r="C93" s="1" t="str">
        <f t="array" aca="1" ref="C93" ca="1">IFERROR(INDEX(vendeur2,,SMALL(IF((bddville=$A93)*(bddfruit=$B93),COLUMN(vendeur2)-2,""),COLUMN(A:A))),"")</f>
        <v>Vendeur 2</v>
      </c>
      <c r="D93" s="1" t="str">
        <f t="array" aca="1" ref="D93" ca="1">IFERROR(INDEX(vendeur2,,SMALL(IF((bddville=$A93)*(bddfruit=$B93),COLUMN(vendeur2)-2,""),COLUMN(B:B))),"")</f>
        <v/>
      </c>
      <c r="E93" s="1" t="str">
        <f t="array" aca="1" ref="E93" ca="1">IFERROR(INDEX(vendeur2,,SMALL(IF((bddville=$A93)*(bddfruit=$B93),COLUMN(vendeur2)-2,""),COLUMN(C:C))),"")</f>
        <v/>
      </c>
      <c r="F93" s="1" t="str">
        <f t="array" aca="1" ref="F93" ca="1">IFERROR(INDEX(vendeur2,,SMALL(IF((bddville=$A93)*(bddfruit=$B93),COLUMN(vendeur2)-2,""),COLUMN(D:D))),"")</f>
        <v/>
      </c>
      <c r="G93" s="1" t="str">
        <f t="array" aca="1" ref="G93" ca="1">IFERROR(INDEX(vendeur2,,SMALL(IF((bddville=$A93)*(bddfruit=$B93),COLUMN(vendeur2)-2,""),COLUMN(E:E))),"")</f>
        <v/>
      </c>
      <c r="H93" s="1" t="str">
        <f t="array" aca="1" ref="H93" ca="1">IFERROR(INDEX(vendeur2,,SMALL(IF((bddville=$A93)*(bddfruit=$B93),COLUMN(vendeur2)-2,""),COLUMN(F:F))),"")</f>
        <v/>
      </c>
      <c r="I93" s="1" t="str">
        <f t="array" aca="1" ref="I93" ca="1">IFERROR(INDEX(vendeur2,,SMALL(IF((bddville=$A93)*(bddfruit=$B93),COLUMN(vendeur2)-2,""),COLUMN(G:G))),"")</f>
        <v/>
      </c>
      <c r="J93" s="1" t="str">
        <f t="array" aca="1" ref="J93" ca="1">IFERROR(INDEX(vendeur2,,SMALL(IF((bddville=$A93)*(bddfruit=$B93),COLUMN(vendeur2)-2,""),COLUMN(H:H))),"")</f>
        <v/>
      </c>
      <c r="K93" s="1" t="str">
        <f t="array" aca="1" ref="K93" ca="1">IFERROR(INDEX(vendeur2,,SMALL(IF((bddville=$A93)*(bddfruit=$B93),COLUMN(vendeur2)-2,""),COLUMN(I:I))),"")</f>
        <v/>
      </c>
      <c r="L93" s="1" t="str">
        <f t="array" aca="1" ref="L93" ca="1">IFERROR(INDEX(vendeur2,,SMALL(IF((bddville=$A93)*(bddfruit=$B93),COLUMN(vendeur2)-2,""),COLUMN(J:J))),"")</f>
        <v/>
      </c>
      <c r="M93" s="1" t="str">
        <f t="array" aca="1" ref="M93" ca="1">IFERROR(INDEX(vendeur2,,SMALL(IF((bddville=$A93)*(bddfruit=$B93),COLUMN(vendeur2)-2,""),COLUMN(K:K))),"")</f>
        <v/>
      </c>
      <c r="N93" s="1" t="str">
        <f t="array" aca="1" ref="N93" ca="1">IFERROR(INDEX(vendeur2,,SMALL(IF((bddville=$A93)*(bddfruit=$B93),COLUMN(vendeur2)-2,""),COLUMN(L:L))),"")</f>
        <v/>
      </c>
      <c r="O93" s="2" t="str">
        <f t="shared" ca="1" si="1"/>
        <v xml:space="preserve">Vendeur 2       </v>
      </c>
    </row>
    <row r="94" spans="1:15">
      <c r="A94" t="str">
        <f ca="1">OFFSET(Feuil3!$A$3,INT(ROW(A93)/29),,)</f>
        <v>Ville 4</v>
      </c>
      <c r="B94" t="str">
        <f ca="1">OFFSET(Feuil3!$A$2,,COUNTIF(A$2:A94,Feuil4!A94),,)</f>
        <v>Fruit 7</v>
      </c>
      <c r="C94" s="1" t="str">
        <f t="array" aca="1" ref="C94" ca="1">IFERROR(INDEX(vendeur2,,SMALL(IF((bddville=$A94)*(bddfruit=$B94),COLUMN(vendeur2)-2,""),COLUMN(A:A))),"")</f>
        <v/>
      </c>
      <c r="D94" s="1" t="str">
        <f t="array" aca="1" ref="D94" ca="1">IFERROR(INDEX(vendeur2,,SMALL(IF((bddville=$A94)*(bddfruit=$B94),COLUMN(vendeur2)-2,""),COLUMN(B:B))),"")</f>
        <v/>
      </c>
      <c r="E94" s="1" t="str">
        <f t="array" aca="1" ref="E94" ca="1">IFERROR(INDEX(vendeur2,,SMALL(IF((bddville=$A94)*(bddfruit=$B94),COLUMN(vendeur2)-2,""),COLUMN(C:C))),"")</f>
        <v/>
      </c>
      <c r="F94" s="1" t="str">
        <f t="array" aca="1" ref="F94" ca="1">IFERROR(INDEX(vendeur2,,SMALL(IF((bddville=$A94)*(bddfruit=$B94),COLUMN(vendeur2)-2,""),COLUMN(D:D))),"")</f>
        <v/>
      </c>
      <c r="G94" s="1" t="str">
        <f t="array" aca="1" ref="G94" ca="1">IFERROR(INDEX(vendeur2,,SMALL(IF((bddville=$A94)*(bddfruit=$B94),COLUMN(vendeur2)-2,""),COLUMN(E:E))),"")</f>
        <v/>
      </c>
      <c r="H94" s="1" t="str">
        <f t="array" aca="1" ref="H94" ca="1">IFERROR(INDEX(vendeur2,,SMALL(IF((bddville=$A94)*(bddfruit=$B94),COLUMN(vendeur2)-2,""),COLUMN(F:F))),"")</f>
        <v/>
      </c>
      <c r="I94" s="1" t="str">
        <f t="array" aca="1" ref="I94" ca="1">IFERROR(INDEX(vendeur2,,SMALL(IF((bddville=$A94)*(bddfruit=$B94),COLUMN(vendeur2)-2,""),COLUMN(G:G))),"")</f>
        <v/>
      </c>
      <c r="J94" s="1" t="str">
        <f t="array" aca="1" ref="J94" ca="1">IFERROR(INDEX(vendeur2,,SMALL(IF((bddville=$A94)*(bddfruit=$B94),COLUMN(vendeur2)-2,""),COLUMN(H:H))),"")</f>
        <v/>
      </c>
      <c r="K94" s="1" t="str">
        <f t="array" aca="1" ref="K94" ca="1">IFERROR(INDEX(vendeur2,,SMALL(IF((bddville=$A94)*(bddfruit=$B94),COLUMN(vendeur2)-2,""),COLUMN(I:I))),"")</f>
        <v/>
      </c>
      <c r="L94" s="1" t="str">
        <f t="array" aca="1" ref="L94" ca="1">IFERROR(INDEX(vendeur2,,SMALL(IF((bddville=$A94)*(bddfruit=$B94),COLUMN(vendeur2)-2,""),COLUMN(J:J))),"")</f>
        <v/>
      </c>
      <c r="M94" s="1" t="str">
        <f t="array" aca="1" ref="M94" ca="1">IFERROR(INDEX(vendeur2,,SMALL(IF((bddville=$A94)*(bddfruit=$B94),COLUMN(vendeur2)-2,""),COLUMN(K:K))),"")</f>
        <v/>
      </c>
      <c r="N94" s="1" t="str">
        <f t="array" aca="1" ref="N94" ca="1">IFERROR(INDEX(vendeur2,,SMALL(IF((bddville=$A94)*(bddfruit=$B94),COLUMN(vendeur2)-2,""),COLUMN(L:L))),"")</f>
        <v/>
      </c>
      <c r="O94" s="2" t="str">
        <f t="shared" ca="1" si="1"/>
        <v xml:space="preserve">       </v>
      </c>
    </row>
    <row r="95" spans="1:15">
      <c r="A95" t="str">
        <f ca="1">OFFSET(Feuil3!$A$3,INT(ROW(A94)/29),,)</f>
        <v>Ville 4</v>
      </c>
      <c r="B95" t="str">
        <f ca="1">OFFSET(Feuil3!$A$2,,COUNTIF(A$2:A95,Feuil4!A95),,)</f>
        <v>Fruit 8</v>
      </c>
      <c r="C95" s="1" t="str">
        <f t="array" aca="1" ref="C95" ca="1">IFERROR(INDEX(vendeur2,,SMALL(IF((bddville=$A95)*(bddfruit=$B95),COLUMN(vendeur2)-2,""),COLUMN(A:A))),"")</f>
        <v>Vendeur 12</v>
      </c>
      <c r="D95" s="1" t="str">
        <f t="array" aca="1" ref="D95" ca="1">IFERROR(INDEX(vendeur2,,SMALL(IF((bddville=$A95)*(bddfruit=$B95),COLUMN(vendeur2)-2,""),COLUMN(B:B))),"")</f>
        <v/>
      </c>
      <c r="E95" s="1" t="str">
        <f t="array" aca="1" ref="E95" ca="1">IFERROR(INDEX(vendeur2,,SMALL(IF((bddville=$A95)*(bddfruit=$B95),COLUMN(vendeur2)-2,""),COLUMN(C:C))),"")</f>
        <v/>
      </c>
      <c r="F95" s="1" t="str">
        <f t="array" aca="1" ref="F95" ca="1">IFERROR(INDEX(vendeur2,,SMALL(IF((bddville=$A95)*(bddfruit=$B95),COLUMN(vendeur2)-2,""),COLUMN(D:D))),"")</f>
        <v/>
      </c>
      <c r="G95" s="1" t="str">
        <f t="array" aca="1" ref="G95" ca="1">IFERROR(INDEX(vendeur2,,SMALL(IF((bddville=$A95)*(bddfruit=$B95),COLUMN(vendeur2)-2,""),COLUMN(E:E))),"")</f>
        <v/>
      </c>
      <c r="H95" s="1" t="str">
        <f t="array" aca="1" ref="H95" ca="1">IFERROR(INDEX(vendeur2,,SMALL(IF((bddville=$A95)*(bddfruit=$B95),COLUMN(vendeur2)-2,""),COLUMN(F:F))),"")</f>
        <v/>
      </c>
      <c r="I95" s="1" t="str">
        <f t="array" aca="1" ref="I95" ca="1">IFERROR(INDEX(vendeur2,,SMALL(IF((bddville=$A95)*(bddfruit=$B95),COLUMN(vendeur2)-2,""),COLUMN(G:G))),"")</f>
        <v/>
      </c>
      <c r="J95" s="1" t="str">
        <f t="array" aca="1" ref="J95" ca="1">IFERROR(INDEX(vendeur2,,SMALL(IF((bddville=$A95)*(bddfruit=$B95),COLUMN(vendeur2)-2,""),COLUMN(H:H))),"")</f>
        <v/>
      </c>
      <c r="K95" s="1" t="str">
        <f t="array" aca="1" ref="K95" ca="1">IFERROR(INDEX(vendeur2,,SMALL(IF((bddville=$A95)*(bddfruit=$B95),COLUMN(vendeur2)-2,""),COLUMN(I:I))),"")</f>
        <v/>
      </c>
      <c r="L95" s="1" t="str">
        <f t="array" aca="1" ref="L95" ca="1">IFERROR(INDEX(vendeur2,,SMALL(IF((bddville=$A95)*(bddfruit=$B95),COLUMN(vendeur2)-2,""),COLUMN(J:J))),"")</f>
        <v/>
      </c>
      <c r="M95" s="1" t="str">
        <f t="array" aca="1" ref="M95" ca="1">IFERROR(INDEX(vendeur2,,SMALL(IF((bddville=$A95)*(bddfruit=$B95),COLUMN(vendeur2)-2,""),COLUMN(K:K))),"")</f>
        <v/>
      </c>
      <c r="N95" s="1" t="str">
        <f t="array" aca="1" ref="N95" ca="1">IFERROR(INDEX(vendeur2,,SMALL(IF((bddville=$A95)*(bddfruit=$B95),COLUMN(vendeur2)-2,""),COLUMN(L:L))),"")</f>
        <v/>
      </c>
      <c r="O95" s="2" t="str">
        <f t="shared" ca="1" si="1"/>
        <v xml:space="preserve">Vendeur 12       </v>
      </c>
    </row>
    <row r="96" spans="1:15">
      <c r="A96" t="str">
        <f ca="1">OFFSET(Feuil3!$A$3,INT(ROW(A95)/29),,)</f>
        <v>Ville 4</v>
      </c>
      <c r="B96" t="str">
        <f ca="1">OFFSET(Feuil3!$A$2,,COUNTIF(A$2:A96,Feuil4!A96),,)</f>
        <v>Fruit 9</v>
      </c>
      <c r="C96" s="1" t="str">
        <f t="array" aca="1" ref="C96" ca="1">IFERROR(INDEX(vendeur2,,SMALL(IF((bddville=$A96)*(bddfruit=$B96),COLUMN(vendeur2)-2,""),COLUMN(A:A))),"")</f>
        <v/>
      </c>
      <c r="D96" s="1" t="str">
        <f t="array" aca="1" ref="D96" ca="1">IFERROR(INDEX(vendeur2,,SMALL(IF((bddville=$A96)*(bddfruit=$B96),COLUMN(vendeur2)-2,""),COLUMN(B:B))),"")</f>
        <v/>
      </c>
      <c r="E96" s="1" t="str">
        <f t="array" aca="1" ref="E96" ca="1">IFERROR(INDEX(vendeur2,,SMALL(IF((bddville=$A96)*(bddfruit=$B96),COLUMN(vendeur2)-2,""),COLUMN(C:C))),"")</f>
        <v/>
      </c>
      <c r="F96" s="1" t="str">
        <f t="array" aca="1" ref="F96" ca="1">IFERROR(INDEX(vendeur2,,SMALL(IF((bddville=$A96)*(bddfruit=$B96),COLUMN(vendeur2)-2,""),COLUMN(D:D))),"")</f>
        <v/>
      </c>
      <c r="G96" s="1" t="str">
        <f t="array" aca="1" ref="G96" ca="1">IFERROR(INDEX(vendeur2,,SMALL(IF((bddville=$A96)*(bddfruit=$B96),COLUMN(vendeur2)-2,""),COLUMN(E:E))),"")</f>
        <v/>
      </c>
      <c r="H96" s="1" t="str">
        <f t="array" aca="1" ref="H96" ca="1">IFERROR(INDEX(vendeur2,,SMALL(IF((bddville=$A96)*(bddfruit=$B96),COLUMN(vendeur2)-2,""),COLUMN(F:F))),"")</f>
        <v/>
      </c>
      <c r="I96" s="1" t="str">
        <f t="array" aca="1" ref="I96" ca="1">IFERROR(INDEX(vendeur2,,SMALL(IF((bddville=$A96)*(bddfruit=$B96),COLUMN(vendeur2)-2,""),COLUMN(G:G))),"")</f>
        <v/>
      </c>
      <c r="J96" s="1" t="str">
        <f t="array" aca="1" ref="J96" ca="1">IFERROR(INDEX(vendeur2,,SMALL(IF((bddville=$A96)*(bddfruit=$B96),COLUMN(vendeur2)-2,""),COLUMN(H:H))),"")</f>
        <v/>
      </c>
      <c r="K96" s="1" t="str">
        <f t="array" aca="1" ref="K96" ca="1">IFERROR(INDEX(vendeur2,,SMALL(IF((bddville=$A96)*(bddfruit=$B96),COLUMN(vendeur2)-2,""),COLUMN(I:I))),"")</f>
        <v/>
      </c>
      <c r="L96" s="1" t="str">
        <f t="array" aca="1" ref="L96" ca="1">IFERROR(INDEX(vendeur2,,SMALL(IF((bddville=$A96)*(bddfruit=$B96),COLUMN(vendeur2)-2,""),COLUMN(J:J))),"")</f>
        <v/>
      </c>
      <c r="M96" s="1" t="str">
        <f t="array" aca="1" ref="M96" ca="1">IFERROR(INDEX(vendeur2,,SMALL(IF((bddville=$A96)*(bddfruit=$B96),COLUMN(vendeur2)-2,""),COLUMN(K:K))),"")</f>
        <v/>
      </c>
      <c r="N96" s="1" t="str">
        <f t="array" aca="1" ref="N96" ca="1">IFERROR(INDEX(vendeur2,,SMALL(IF((bddville=$A96)*(bddfruit=$B96),COLUMN(vendeur2)-2,""),COLUMN(L:L))),"")</f>
        <v/>
      </c>
      <c r="O96" s="2" t="str">
        <f t="shared" ca="1" si="1"/>
        <v xml:space="preserve">       </v>
      </c>
    </row>
    <row r="97" spans="1:15">
      <c r="A97" t="str">
        <f ca="1">OFFSET(Feuil3!$A$3,INT(ROW(A96)/29),,)</f>
        <v>Ville 4</v>
      </c>
      <c r="B97" t="str">
        <f ca="1">OFFSET(Feuil3!$A$2,,COUNTIF(A$2:A97,Feuil4!A97),,)</f>
        <v>Fruit 10</v>
      </c>
      <c r="C97" s="1" t="str">
        <f t="array" aca="1" ref="C97" ca="1">IFERROR(INDEX(vendeur2,,SMALL(IF((bddville=$A97)*(bddfruit=$B97),COLUMN(vendeur2)-2,""),COLUMN(A:A))),"")</f>
        <v>Vendeur 15</v>
      </c>
      <c r="D97" s="1" t="str">
        <f t="array" aca="1" ref="D97" ca="1">IFERROR(INDEX(vendeur2,,SMALL(IF((bddville=$A97)*(bddfruit=$B97),COLUMN(vendeur2)-2,""),COLUMN(B:B))),"")</f>
        <v/>
      </c>
      <c r="E97" s="1" t="str">
        <f t="array" aca="1" ref="E97" ca="1">IFERROR(INDEX(vendeur2,,SMALL(IF((bddville=$A97)*(bddfruit=$B97),COLUMN(vendeur2)-2,""),COLUMN(C:C))),"")</f>
        <v/>
      </c>
      <c r="F97" s="1" t="str">
        <f t="array" aca="1" ref="F97" ca="1">IFERROR(INDEX(vendeur2,,SMALL(IF((bddville=$A97)*(bddfruit=$B97),COLUMN(vendeur2)-2,""),COLUMN(D:D))),"")</f>
        <v/>
      </c>
      <c r="G97" s="1" t="str">
        <f t="array" aca="1" ref="G97" ca="1">IFERROR(INDEX(vendeur2,,SMALL(IF((bddville=$A97)*(bddfruit=$B97),COLUMN(vendeur2)-2,""),COLUMN(E:E))),"")</f>
        <v/>
      </c>
      <c r="H97" s="1" t="str">
        <f t="array" aca="1" ref="H97" ca="1">IFERROR(INDEX(vendeur2,,SMALL(IF((bddville=$A97)*(bddfruit=$B97),COLUMN(vendeur2)-2,""),COLUMN(F:F))),"")</f>
        <v/>
      </c>
      <c r="I97" s="1" t="str">
        <f t="array" aca="1" ref="I97" ca="1">IFERROR(INDEX(vendeur2,,SMALL(IF((bddville=$A97)*(bddfruit=$B97),COLUMN(vendeur2)-2,""),COLUMN(G:G))),"")</f>
        <v/>
      </c>
      <c r="J97" s="1" t="str">
        <f t="array" aca="1" ref="J97" ca="1">IFERROR(INDEX(vendeur2,,SMALL(IF((bddville=$A97)*(bddfruit=$B97),COLUMN(vendeur2)-2,""),COLUMN(H:H))),"")</f>
        <v/>
      </c>
      <c r="K97" s="1" t="str">
        <f t="array" aca="1" ref="K97" ca="1">IFERROR(INDEX(vendeur2,,SMALL(IF((bddville=$A97)*(bddfruit=$B97),COLUMN(vendeur2)-2,""),COLUMN(I:I))),"")</f>
        <v/>
      </c>
      <c r="L97" s="1" t="str">
        <f t="array" aca="1" ref="L97" ca="1">IFERROR(INDEX(vendeur2,,SMALL(IF((bddville=$A97)*(bddfruit=$B97),COLUMN(vendeur2)-2,""),COLUMN(J:J))),"")</f>
        <v/>
      </c>
      <c r="M97" s="1" t="str">
        <f t="array" aca="1" ref="M97" ca="1">IFERROR(INDEX(vendeur2,,SMALL(IF((bddville=$A97)*(bddfruit=$B97),COLUMN(vendeur2)-2,""),COLUMN(K:K))),"")</f>
        <v/>
      </c>
      <c r="N97" s="1" t="str">
        <f t="array" aca="1" ref="N97" ca="1">IFERROR(INDEX(vendeur2,,SMALL(IF((bddville=$A97)*(bddfruit=$B97),COLUMN(vendeur2)-2,""),COLUMN(L:L))),"")</f>
        <v/>
      </c>
      <c r="O97" s="2" t="str">
        <f t="shared" ca="1" si="1"/>
        <v xml:space="preserve">Vendeur 15       </v>
      </c>
    </row>
    <row r="98" spans="1:15">
      <c r="A98" t="str">
        <f ca="1">OFFSET(Feuil3!$A$3,INT(ROW(A97)/29),,)</f>
        <v>Ville 4</v>
      </c>
      <c r="B98" t="str">
        <f ca="1">OFFSET(Feuil3!$A$2,,COUNTIF(A$2:A98,Feuil4!A98),,)</f>
        <v>Fruit 11</v>
      </c>
      <c r="C98" s="1" t="str">
        <f t="array" aca="1" ref="C98" ca="1">IFERROR(INDEX(vendeur2,,SMALL(IF((bddville=$A98)*(bddfruit=$B98),COLUMN(vendeur2)-2,""),COLUMN(A:A))),"")</f>
        <v/>
      </c>
      <c r="D98" s="1" t="str">
        <f t="array" aca="1" ref="D98" ca="1">IFERROR(INDEX(vendeur2,,SMALL(IF((bddville=$A98)*(bddfruit=$B98),COLUMN(vendeur2)-2,""),COLUMN(B:B))),"")</f>
        <v/>
      </c>
      <c r="E98" s="1" t="str">
        <f t="array" aca="1" ref="E98" ca="1">IFERROR(INDEX(vendeur2,,SMALL(IF((bddville=$A98)*(bddfruit=$B98),COLUMN(vendeur2)-2,""),COLUMN(C:C))),"")</f>
        <v/>
      </c>
      <c r="F98" s="1" t="str">
        <f t="array" aca="1" ref="F98" ca="1">IFERROR(INDEX(vendeur2,,SMALL(IF((bddville=$A98)*(bddfruit=$B98),COLUMN(vendeur2)-2,""),COLUMN(D:D))),"")</f>
        <v/>
      </c>
      <c r="G98" s="1" t="str">
        <f t="array" aca="1" ref="G98" ca="1">IFERROR(INDEX(vendeur2,,SMALL(IF((bddville=$A98)*(bddfruit=$B98),COLUMN(vendeur2)-2,""),COLUMN(E:E))),"")</f>
        <v/>
      </c>
      <c r="H98" s="1" t="str">
        <f t="array" aca="1" ref="H98" ca="1">IFERROR(INDEX(vendeur2,,SMALL(IF((bddville=$A98)*(bddfruit=$B98),COLUMN(vendeur2)-2,""),COLUMN(F:F))),"")</f>
        <v/>
      </c>
      <c r="I98" s="1" t="str">
        <f t="array" aca="1" ref="I98" ca="1">IFERROR(INDEX(vendeur2,,SMALL(IF((bddville=$A98)*(bddfruit=$B98),COLUMN(vendeur2)-2,""),COLUMN(G:G))),"")</f>
        <v/>
      </c>
      <c r="J98" s="1" t="str">
        <f t="array" aca="1" ref="J98" ca="1">IFERROR(INDEX(vendeur2,,SMALL(IF((bddville=$A98)*(bddfruit=$B98),COLUMN(vendeur2)-2,""),COLUMN(H:H))),"")</f>
        <v/>
      </c>
      <c r="K98" s="1" t="str">
        <f t="array" aca="1" ref="K98" ca="1">IFERROR(INDEX(vendeur2,,SMALL(IF((bddville=$A98)*(bddfruit=$B98),COLUMN(vendeur2)-2,""),COLUMN(I:I))),"")</f>
        <v/>
      </c>
      <c r="L98" s="1" t="str">
        <f t="array" aca="1" ref="L98" ca="1">IFERROR(INDEX(vendeur2,,SMALL(IF((bddville=$A98)*(bddfruit=$B98),COLUMN(vendeur2)-2,""),COLUMN(J:J))),"")</f>
        <v/>
      </c>
      <c r="M98" s="1" t="str">
        <f t="array" aca="1" ref="M98" ca="1">IFERROR(INDEX(vendeur2,,SMALL(IF((bddville=$A98)*(bddfruit=$B98),COLUMN(vendeur2)-2,""),COLUMN(K:K))),"")</f>
        <v/>
      </c>
      <c r="N98" s="1" t="str">
        <f t="array" aca="1" ref="N98" ca="1">IFERROR(INDEX(vendeur2,,SMALL(IF((bddville=$A98)*(bddfruit=$B98),COLUMN(vendeur2)-2,""),COLUMN(L:L))),"")</f>
        <v/>
      </c>
      <c r="O98" s="2" t="str">
        <f t="shared" ca="1" si="1"/>
        <v xml:space="preserve">       </v>
      </c>
    </row>
    <row r="99" spans="1:15">
      <c r="A99" t="str">
        <f ca="1">OFFSET(Feuil3!$A$3,INT(ROW(A98)/29),,)</f>
        <v>Ville 4</v>
      </c>
      <c r="B99" t="str">
        <f ca="1">OFFSET(Feuil3!$A$2,,COUNTIF(A$2:A99,Feuil4!A99),,)</f>
        <v>Fruit 12</v>
      </c>
      <c r="C99" s="1" t="str">
        <f t="array" aca="1" ref="C99" ca="1">IFERROR(INDEX(vendeur2,,SMALL(IF((bddville=$A99)*(bddfruit=$B99),COLUMN(vendeur2)-2,""),COLUMN(A:A))),"")</f>
        <v>Vendeur 7</v>
      </c>
      <c r="D99" s="1" t="str">
        <f t="array" aca="1" ref="D99" ca="1">IFERROR(INDEX(vendeur2,,SMALL(IF((bddville=$A99)*(bddfruit=$B99),COLUMN(vendeur2)-2,""),COLUMN(B:B))),"")</f>
        <v/>
      </c>
      <c r="E99" s="1" t="str">
        <f t="array" aca="1" ref="E99" ca="1">IFERROR(INDEX(vendeur2,,SMALL(IF((bddville=$A99)*(bddfruit=$B99),COLUMN(vendeur2)-2,""),COLUMN(C:C))),"")</f>
        <v/>
      </c>
      <c r="F99" s="1" t="str">
        <f t="array" aca="1" ref="F99" ca="1">IFERROR(INDEX(vendeur2,,SMALL(IF((bddville=$A99)*(bddfruit=$B99),COLUMN(vendeur2)-2,""),COLUMN(D:D))),"")</f>
        <v/>
      </c>
      <c r="G99" s="1" t="str">
        <f t="array" aca="1" ref="G99" ca="1">IFERROR(INDEX(vendeur2,,SMALL(IF((bddville=$A99)*(bddfruit=$B99),COLUMN(vendeur2)-2,""),COLUMN(E:E))),"")</f>
        <v/>
      </c>
      <c r="H99" s="1" t="str">
        <f t="array" aca="1" ref="H99" ca="1">IFERROR(INDEX(vendeur2,,SMALL(IF((bddville=$A99)*(bddfruit=$B99),COLUMN(vendeur2)-2,""),COLUMN(F:F))),"")</f>
        <v/>
      </c>
      <c r="I99" s="1" t="str">
        <f t="array" aca="1" ref="I99" ca="1">IFERROR(INDEX(vendeur2,,SMALL(IF((bddville=$A99)*(bddfruit=$B99),COLUMN(vendeur2)-2,""),COLUMN(G:G))),"")</f>
        <v/>
      </c>
      <c r="J99" s="1" t="str">
        <f t="array" aca="1" ref="J99" ca="1">IFERROR(INDEX(vendeur2,,SMALL(IF((bddville=$A99)*(bddfruit=$B99),COLUMN(vendeur2)-2,""),COLUMN(H:H))),"")</f>
        <v/>
      </c>
      <c r="K99" s="1" t="str">
        <f t="array" aca="1" ref="K99" ca="1">IFERROR(INDEX(vendeur2,,SMALL(IF((bddville=$A99)*(bddfruit=$B99),COLUMN(vendeur2)-2,""),COLUMN(I:I))),"")</f>
        <v/>
      </c>
      <c r="L99" s="1" t="str">
        <f t="array" aca="1" ref="L99" ca="1">IFERROR(INDEX(vendeur2,,SMALL(IF((bddville=$A99)*(bddfruit=$B99),COLUMN(vendeur2)-2,""),COLUMN(J:J))),"")</f>
        <v/>
      </c>
      <c r="M99" s="1" t="str">
        <f t="array" aca="1" ref="M99" ca="1">IFERROR(INDEX(vendeur2,,SMALL(IF((bddville=$A99)*(bddfruit=$B99),COLUMN(vendeur2)-2,""),COLUMN(K:K))),"")</f>
        <v/>
      </c>
      <c r="N99" s="1" t="str">
        <f t="array" aca="1" ref="N99" ca="1">IFERROR(INDEX(vendeur2,,SMALL(IF((bddville=$A99)*(bddfruit=$B99),COLUMN(vendeur2)-2,""),COLUMN(L:L))),"")</f>
        <v/>
      </c>
      <c r="O99" s="2" t="str">
        <f t="shared" ca="1" si="1"/>
        <v xml:space="preserve">Vendeur 7       </v>
      </c>
    </row>
    <row r="100" spans="1:15">
      <c r="A100" t="str">
        <f ca="1">OFFSET(Feuil3!$A$3,INT(ROW(A99)/29),,)</f>
        <v>Ville 4</v>
      </c>
      <c r="B100" t="str">
        <f ca="1">OFFSET(Feuil3!$A$2,,COUNTIF(A$2:A100,Feuil4!A100),,)</f>
        <v>Fruit 13</v>
      </c>
      <c r="C100" s="1" t="str">
        <f t="array" aca="1" ref="C100" ca="1">IFERROR(INDEX(vendeur2,,SMALL(IF((bddville=$A100)*(bddfruit=$B100),COLUMN(vendeur2)-2,""),COLUMN(A:A))),"")</f>
        <v/>
      </c>
      <c r="D100" s="1" t="str">
        <f t="array" aca="1" ref="D100" ca="1">IFERROR(INDEX(vendeur2,,SMALL(IF((bddville=$A100)*(bddfruit=$B100),COLUMN(vendeur2)-2,""),COLUMN(B:B))),"")</f>
        <v/>
      </c>
      <c r="E100" s="1" t="str">
        <f t="array" aca="1" ref="E100" ca="1">IFERROR(INDEX(vendeur2,,SMALL(IF((bddville=$A100)*(bddfruit=$B100),COLUMN(vendeur2)-2,""),COLUMN(C:C))),"")</f>
        <v/>
      </c>
      <c r="F100" s="1" t="str">
        <f t="array" aca="1" ref="F100" ca="1">IFERROR(INDEX(vendeur2,,SMALL(IF((bddville=$A100)*(bddfruit=$B100),COLUMN(vendeur2)-2,""),COLUMN(D:D))),"")</f>
        <v/>
      </c>
      <c r="G100" s="1" t="str">
        <f t="array" aca="1" ref="G100" ca="1">IFERROR(INDEX(vendeur2,,SMALL(IF((bddville=$A100)*(bddfruit=$B100),COLUMN(vendeur2)-2,""),COLUMN(E:E))),"")</f>
        <v/>
      </c>
      <c r="H100" s="1" t="str">
        <f t="array" aca="1" ref="H100" ca="1">IFERROR(INDEX(vendeur2,,SMALL(IF((bddville=$A100)*(bddfruit=$B100),COLUMN(vendeur2)-2,""),COLUMN(F:F))),"")</f>
        <v/>
      </c>
      <c r="I100" s="1" t="str">
        <f t="array" aca="1" ref="I100" ca="1">IFERROR(INDEX(vendeur2,,SMALL(IF((bddville=$A100)*(bddfruit=$B100),COLUMN(vendeur2)-2,""),COLUMN(G:G))),"")</f>
        <v/>
      </c>
      <c r="J100" s="1" t="str">
        <f t="array" aca="1" ref="J100" ca="1">IFERROR(INDEX(vendeur2,,SMALL(IF((bddville=$A100)*(bddfruit=$B100),COLUMN(vendeur2)-2,""),COLUMN(H:H))),"")</f>
        <v/>
      </c>
      <c r="K100" s="1" t="str">
        <f t="array" aca="1" ref="K100" ca="1">IFERROR(INDEX(vendeur2,,SMALL(IF((bddville=$A100)*(bddfruit=$B100),COLUMN(vendeur2)-2,""),COLUMN(I:I))),"")</f>
        <v/>
      </c>
      <c r="L100" s="1" t="str">
        <f t="array" aca="1" ref="L100" ca="1">IFERROR(INDEX(vendeur2,,SMALL(IF((bddville=$A100)*(bddfruit=$B100),COLUMN(vendeur2)-2,""),COLUMN(J:J))),"")</f>
        <v/>
      </c>
      <c r="M100" s="1" t="str">
        <f t="array" aca="1" ref="M100" ca="1">IFERROR(INDEX(vendeur2,,SMALL(IF((bddville=$A100)*(bddfruit=$B100),COLUMN(vendeur2)-2,""),COLUMN(K:K))),"")</f>
        <v/>
      </c>
      <c r="N100" s="1" t="str">
        <f t="array" aca="1" ref="N100" ca="1">IFERROR(INDEX(vendeur2,,SMALL(IF((bddville=$A100)*(bddfruit=$B100),COLUMN(vendeur2)-2,""),COLUMN(L:L))),"")</f>
        <v/>
      </c>
      <c r="O100" s="2" t="str">
        <f t="shared" ca="1" si="1"/>
        <v xml:space="preserve">       </v>
      </c>
    </row>
    <row r="101" spans="1:15">
      <c r="A101" t="str">
        <f ca="1">OFFSET(Feuil3!$A$3,INT(ROW(A100)/29),,)</f>
        <v>Ville 4</v>
      </c>
      <c r="B101" t="str">
        <f ca="1">OFFSET(Feuil3!$A$2,,COUNTIF(A$2:A101,Feuil4!A101),,)</f>
        <v>Fruit 14</v>
      </c>
      <c r="C101" s="1" t="str">
        <f t="array" aca="1" ref="C101" ca="1">IFERROR(INDEX(vendeur2,,SMALL(IF((bddville=$A101)*(bddfruit=$B101),COLUMN(vendeur2)-2,""),COLUMN(A:A))),"")</f>
        <v/>
      </c>
      <c r="D101" s="1" t="str">
        <f t="array" aca="1" ref="D101" ca="1">IFERROR(INDEX(vendeur2,,SMALL(IF((bddville=$A101)*(bddfruit=$B101),COLUMN(vendeur2)-2,""),COLUMN(B:B))),"")</f>
        <v/>
      </c>
      <c r="E101" s="1" t="str">
        <f t="array" aca="1" ref="E101" ca="1">IFERROR(INDEX(vendeur2,,SMALL(IF((bddville=$A101)*(bddfruit=$B101),COLUMN(vendeur2)-2,""),COLUMN(C:C))),"")</f>
        <v/>
      </c>
      <c r="F101" s="1" t="str">
        <f t="array" aca="1" ref="F101" ca="1">IFERROR(INDEX(vendeur2,,SMALL(IF((bddville=$A101)*(bddfruit=$B101),COLUMN(vendeur2)-2,""),COLUMN(D:D))),"")</f>
        <v/>
      </c>
      <c r="G101" s="1" t="str">
        <f t="array" aca="1" ref="G101" ca="1">IFERROR(INDEX(vendeur2,,SMALL(IF((bddville=$A101)*(bddfruit=$B101),COLUMN(vendeur2)-2,""),COLUMN(E:E))),"")</f>
        <v/>
      </c>
      <c r="H101" s="1" t="str">
        <f t="array" aca="1" ref="H101" ca="1">IFERROR(INDEX(vendeur2,,SMALL(IF((bddville=$A101)*(bddfruit=$B101),COLUMN(vendeur2)-2,""),COLUMN(F:F))),"")</f>
        <v/>
      </c>
      <c r="I101" s="1" t="str">
        <f t="array" aca="1" ref="I101" ca="1">IFERROR(INDEX(vendeur2,,SMALL(IF((bddville=$A101)*(bddfruit=$B101),COLUMN(vendeur2)-2,""),COLUMN(G:G))),"")</f>
        <v/>
      </c>
      <c r="J101" s="1" t="str">
        <f t="array" aca="1" ref="J101" ca="1">IFERROR(INDEX(vendeur2,,SMALL(IF((bddville=$A101)*(bddfruit=$B101),COLUMN(vendeur2)-2,""),COLUMN(H:H))),"")</f>
        <v/>
      </c>
      <c r="K101" s="1" t="str">
        <f t="array" aca="1" ref="K101" ca="1">IFERROR(INDEX(vendeur2,,SMALL(IF((bddville=$A101)*(bddfruit=$B101),COLUMN(vendeur2)-2,""),COLUMN(I:I))),"")</f>
        <v/>
      </c>
      <c r="L101" s="1" t="str">
        <f t="array" aca="1" ref="L101" ca="1">IFERROR(INDEX(vendeur2,,SMALL(IF((bddville=$A101)*(bddfruit=$B101),COLUMN(vendeur2)-2,""),COLUMN(J:J))),"")</f>
        <v/>
      </c>
      <c r="M101" s="1" t="str">
        <f t="array" aca="1" ref="M101" ca="1">IFERROR(INDEX(vendeur2,,SMALL(IF((bddville=$A101)*(bddfruit=$B101),COLUMN(vendeur2)-2,""),COLUMN(K:K))),"")</f>
        <v/>
      </c>
      <c r="N101" s="1" t="str">
        <f t="array" aca="1" ref="N101" ca="1">IFERROR(INDEX(vendeur2,,SMALL(IF((bddville=$A101)*(bddfruit=$B101),COLUMN(vendeur2)-2,""),COLUMN(L:L))),"")</f>
        <v/>
      </c>
      <c r="O101" s="2" t="str">
        <f t="shared" ca="1" si="1"/>
        <v xml:space="preserve">       </v>
      </c>
    </row>
    <row r="102" spans="1:15">
      <c r="A102" t="str">
        <f ca="1">OFFSET(Feuil3!$A$3,INT(ROW(A101)/29),,)</f>
        <v>Ville 4</v>
      </c>
      <c r="B102" t="str">
        <f ca="1">OFFSET(Feuil3!$A$2,,COUNTIF(A$2:A102,Feuil4!A102),,)</f>
        <v>Fruit 15</v>
      </c>
      <c r="C102" s="1" t="str">
        <f t="array" aca="1" ref="C102" ca="1">IFERROR(INDEX(vendeur2,,SMALL(IF((bddville=$A102)*(bddfruit=$B102),COLUMN(vendeur2)-2,""),COLUMN(A:A))),"")</f>
        <v/>
      </c>
      <c r="D102" s="1" t="str">
        <f t="array" aca="1" ref="D102" ca="1">IFERROR(INDEX(vendeur2,,SMALL(IF((bddville=$A102)*(bddfruit=$B102),COLUMN(vendeur2)-2,""),COLUMN(B:B))),"")</f>
        <v/>
      </c>
      <c r="E102" s="1" t="str">
        <f t="array" aca="1" ref="E102" ca="1">IFERROR(INDEX(vendeur2,,SMALL(IF((bddville=$A102)*(bddfruit=$B102),COLUMN(vendeur2)-2,""),COLUMN(C:C))),"")</f>
        <v/>
      </c>
      <c r="F102" s="1" t="str">
        <f t="array" aca="1" ref="F102" ca="1">IFERROR(INDEX(vendeur2,,SMALL(IF((bddville=$A102)*(bddfruit=$B102),COLUMN(vendeur2)-2,""),COLUMN(D:D))),"")</f>
        <v/>
      </c>
      <c r="G102" s="1" t="str">
        <f t="array" aca="1" ref="G102" ca="1">IFERROR(INDEX(vendeur2,,SMALL(IF((bddville=$A102)*(bddfruit=$B102),COLUMN(vendeur2)-2,""),COLUMN(E:E))),"")</f>
        <v/>
      </c>
      <c r="H102" s="1" t="str">
        <f t="array" aca="1" ref="H102" ca="1">IFERROR(INDEX(vendeur2,,SMALL(IF((bddville=$A102)*(bddfruit=$B102),COLUMN(vendeur2)-2,""),COLUMN(F:F))),"")</f>
        <v/>
      </c>
      <c r="I102" s="1" t="str">
        <f t="array" aca="1" ref="I102" ca="1">IFERROR(INDEX(vendeur2,,SMALL(IF((bddville=$A102)*(bddfruit=$B102),COLUMN(vendeur2)-2,""),COLUMN(G:G))),"")</f>
        <v/>
      </c>
      <c r="J102" s="1" t="str">
        <f t="array" aca="1" ref="J102" ca="1">IFERROR(INDEX(vendeur2,,SMALL(IF((bddville=$A102)*(bddfruit=$B102),COLUMN(vendeur2)-2,""),COLUMN(H:H))),"")</f>
        <v/>
      </c>
      <c r="K102" s="1" t="str">
        <f t="array" aca="1" ref="K102" ca="1">IFERROR(INDEX(vendeur2,,SMALL(IF((bddville=$A102)*(bddfruit=$B102),COLUMN(vendeur2)-2,""),COLUMN(I:I))),"")</f>
        <v/>
      </c>
      <c r="L102" s="1" t="str">
        <f t="array" aca="1" ref="L102" ca="1">IFERROR(INDEX(vendeur2,,SMALL(IF((bddville=$A102)*(bddfruit=$B102),COLUMN(vendeur2)-2,""),COLUMN(J:J))),"")</f>
        <v/>
      </c>
      <c r="M102" s="1" t="str">
        <f t="array" aca="1" ref="M102" ca="1">IFERROR(INDEX(vendeur2,,SMALL(IF((bddville=$A102)*(bddfruit=$B102),COLUMN(vendeur2)-2,""),COLUMN(K:K))),"")</f>
        <v/>
      </c>
      <c r="N102" s="1" t="str">
        <f t="array" aca="1" ref="N102" ca="1">IFERROR(INDEX(vendeur2,,SMALL(IF((bddville=$A102)*(bddfruit=$B102),COLUMN(vendeur2)-2,""),COLUMN(L:L))),"")</f>
        <v/>
      </c>
      <c r="O102" s="2" t="str">
        <f t="shared" ca="1" si="1"/>
        <v xml:space="preserve">       </v>
      </c>
    </row>
    <row r="103" spans="1:15">
      <c r="A103" t="str">
        <f ca="1">OFFSET(Feuil3!$A$3,INT(ROW(A102)/29),,)</f>
        <v>Ville 4</v>
      </c>
      <c r="B103" t="str">
        <f ca="1">OFFSET(Feuil3!$A$2,,COUNTIF(A$2:A103,Feuil4!A103),,)</f>
        <v>Fruit 16</v>
      </c>
      <c r="C103" s="1" t="str">
        <f t="array" aca="1" ref="C103" ca="1">IFERROR(INDEX(vendeur2,,SMALL(IF((bddville=$A103)*(bddfruit=$B103),COLUMN(vendeur2)-2,""),COLUMN(A:A))),"")</f>
        <v/>
      </c>
      <c r="D103" s="1" t="str">
        <f t="array" aca="1" ref="D103" ca="1">IFERROR(INDEX(vendeur2,,SMALL(IF((bddville=$A103)*(bddfruit=$B103),COLUMN(vendeur2)-2,""),COLUMN(B:B))),"")</f>
        <v/>
      </c>
      <c r="E103" s="1" t="str">
        <f t="array" aca="1" ref="E103" ca="1">IFERROR(INDEX(vendeur2,,SMALL(IF((bddville=$A103)*(bddfruit=$B103),COLUMN(vendeur2)-2,""),COLUMN(C:C))),"")</f>
        <v/>
      </c>
      <c r="F103" s="1" t="str">
        <f t="array" aca="1" ref="F103" ca="1">IFERROR(INDEX(vendeur2,,SMALL(IF((bddville=$A103)*(bddfruit=$B103),COLUMN(vendeur2)-2,""),COLUMN(D:D))),"")</f>
        <v/>
      </c>
      <c r="G103" s="1" t="str">
        <f t="array" aca="1" ref="G103" ca="1">IFERROR(INDEX(vendeur2,,SMALL(IF((bddville=$A103)*(bddfruit=$B103),COLUMN(vendeur2)-2,""),COLUMN(E:E))),"")</f>
        <v/>
      </c>
      <c r="H103" s="1" t="str">
        <f t="array" aca="1" ref="H103" ca="1">IFERROR(INDEX(vendeur2,,SMALL(IF((bddville=$A103)*(bddfruit=$B103),COLUMN(vendeur2)-2,""),COLUMN(F:F))),"")</f>
        <v/>
      </c>
      <c r="I103" s="1" t="str">
        <f t="array" aca="1" ref="I103" ca="1">IFERROR(INDEX(vendeur2,,SMALL(IF((bddville=$A103)*(bddfruit=$B103),COLUMN(vendeur2)-2,""),COLUMN(G:G))),"")</f>
        <v/>
      </c>
      <c r="J103" s="1" t="str">
        <f t="array" aca="1" ref="J103" ca="1">IFERROR(INDEX(vendeur2,,SMALL(IF((bddville=$A103)*(bddfruit=$B103),COLUMN(vendeur2)-2,""),COLUMN(H:H))),"")</f>
        <v/>
      </c>
      <c r="K103" s="1" t="str">
        <f t="array" aca="1" ref="K103" ca="1">IFERROR(INDEX(vendeur2,,SMALL(IF((bddville=$A103)*(bddfruit=$B103),COLUMN(vendeur2)-2,""),COLUMN(I:I))),"")</f>
        <v/>
      </c>
      <c r="L103" s="1" t="str">
        <f t="array" aca="1" ref="L103" ca="1">IFERROR(INDEX(vendeur2,,SMALL(IF((bddville=$A103)*(bddfruit=$B103),COLUMN(vendeur2)-2,""),COLUMN(J:J))),"")</f>
        <v/>
      </c>
      <c r="M103" s="1" t="str">
        <f t="array" aca="1" ref="M103" ca="1">IFERROR(INDEX(vendeur2,,SMALL(IF((bddville=$A103)*(bddfruit=$B103),COLUMN(vendeur2)-2,""),COLUMN(K:K))),"")</f>
        <v/>
      </c>
      <c r="N103" s="1" t="str">
        <f t="array" aca="1" ref="N103" ca="1">IFERROR(INDEX(vendeur2,,SMALL(IF((bddville=$A103)*(bddfruit=$B103),COLUMN(vendeur2)-2,""),COLUMN(L:L))),"")</f>
        <v/>
      </c>
      <c r="O103" s="2" t="str">
        <f t="shared" ca="1" si="1"/>
        <v xml:space="preserve">       </v>
      </c>
    </row>
    <row r="104" spans="1:15">
      <c r="A104" t="str">
        <f ca="1">OFFSET(Feuil3!$A$3,INT(ROW(A103)/29),,)</f>
        <v>Ville 4</v>
      </c>
      <c r="B104" t="str">
        <f ca="1">OFFSET(Feuil3!$A$2,,COUNTIF(A$2:A104,Feuil4!A104),,)</f>
        <v>Fruit 17</v>
      </c>
      <c r="C104" s="1" t="str">
        <f t="array" aca="1" ref="C104" ca="1">IFERROR(INDEX(vendeur2,,SMALL(IF((bddville=$A104)*(bddfruit=$B104),COLUMN(vendeur2)-2,""),COLUMN(A:A))),"")</f>
        <v/>
      </c>
      <c r="D104" s="1" t="str">
        <f t="array" aca="1" ref="D104" ca="1">IFERROR(INDEX(vendeur2,,SMALL(IF((bddville=$A104)*(bddfruit=$B104),COLUMN(vendeur2)-2,""),COLUMN(B:B))),"")</f>
        <v/>
      </c>
      <c r="E104" s="1" t="str">
        <f t="array" aca="1" ref="E104" ca="1">IFERROR(INDEX(vendeur2,,SMALL(IF((bddville=$A104)*(bddfruit=$B104),COLUMN(vendeur2)-2,""),COLUMN(C:C))),"")</f>
        <v/>
      </c>
      <c r="F104" s="1" t="str">
        <f t="array" aca="1" ref="F104" ca="1">IFERROR(INDEX(vendeur2,,SMALL(IF((bddville=$A104)*(bddfruit=$B104),COLUMN(vendeur2)-2,""),COLUMN(D:D))),"")</f>
        <v/>
      </c>
      <c r="G104" s="1" t="str">
        <f t="array" aca="1" ref="G104" ca="1">IFERROR(INDEX(vendeur2,,SMALL(IF((bddville=$A104)*(bddfruit=$B104),COLUMN(vendeur2)-2,""),COLUMN(E:E))),"")</f>
        <v/>
      </c>
      <c r="H104" s="1" t="str">
        <f t="array" aca="1" ref="H104" ca="1">IFERROR(INDEX(vendeur2,,SMALL(IF((bddville=$A104)*(bddfruit=$B104),COLUMN(vendeur2)-2,""),COLUMN(F:F))),"")</f>
        <v/>
      </c>
      <c r="I104" s="1" t="str">
        <f t="array" aca="1" ref="I104" ca="1">IFERROR(INDEX(vendeur2,,SMALL(IF((bddville=$A104)*(bddfruit=$B104),COLUMN(vendeur2)-2,""),COLUMN(G:G))),"")</f>
        <v/>
      </c>
      <c r="J104" s="1" t="str">
        <f t="array" aca="1" ref="J104" ca="1">IFERROR(INDEX(vendeur2,,SMALL(IF((bddville=$A104)*(bddfruit=$B104),COLUMN(vendeur2)-2,""),COLUMN(H:H))),"")</f>
        <v/>
      </c>
      <c r="K104" s="1" t="str">
        <f t="array" aca="1" ref="K104" ca="1">IFERROR(INDEX(vendeur2,,SMALL(IF((bddville=$A104)*(bddfruit=$B104),COLUMN(vendeur2)-2,""),COLUMN(I:I))),"")</f>
        <v/>
      </c>
      <c r="L104" s="1" t="str">
        <f t="array" aca="1" ref="L104" ca="1">IFERROR(INDEX(vendeur2,,SMALL(IF((bddville=$A104)*(bddfruit=$B104),COLUMN(vendeur2)-2,""),COLUMN(J:J))),"")</f>
        <v/>
      </c>
      <c r="M104" s="1" t="str">
        <f t="array" aca="1" ref="M104" ca="1">IFERROR(INDEX(vendeur2,,SMALL(IF((bddville=$A104)*(bddfruit=$B104),COLUMN(vendeur2)-2,""),COLUMN(K:K))),"")</f>
        <v/>
      </c>
      <c r="N104" s="1" t="str">
        <f t="array" aca="1" ref="N104" ca="1">IFERROR(INDEX(vendeur2,,SMALL(IF((bddville=$A104)*(bddfruit=$B104),COLUMN(vendeur2)-2,""),COLUMN(L:L))),"")</f>
        <v/>
      </c>
      <c r="O104" s="2" t="str">
        <f t="shared" ca="1" si="1"/>
        <v xml:space="preserve">       </v>
      </c>
    </row>
    <row r="105" spans="1:15">
      <c r="A105" t="str">
        <f ca="1">OFFSET(Feuil3!$A$3,INT(ROW(A104)/29),,)</f>
        <v>Ville 4</v>
      </c>
      <c r="B105" t="str">
        <f ca="1">OFFSET(Feuil3!$A$2,,COUNTIF(A$2:A105,Feuil4!A105),,)</f>
        <v>Fruit 18</v>
      </c>
      <c r="C105" s="1" t="str">
        <f t="array" aca="1" ref="C105" ca="1">IFERROR(INDEX(vendeur2,,SMALL(IF((bddville=$A105)*(bddfruit=$B105),COLUMN(vendeur2)-2,""),COLUMN(A:A))),"")</f>
        <v/>
      </c>
      <c r="D105" s="1" t="str">
        <f t="array" aca="1" ref="D105" ca="1">IFERROR(INDEX(vendeur2,,SMALL(IF((bddville=$A105)*(bddfruit=$B105),COLUMN(vendeur2)-2,""),COLUMN(B:B))),"")</f>
        <v/>
      </c>
      <c r="E105" s="1" t="str">
        <f t="array" aca="1" ref="E105" ca="1">IFERROR(INDEX(vendeur2,,SMALL(IF((bddville=$A105)*(bddfruit=$B105),COLUMN(vendeur2)-2,""),COLUMN(C:C))),"")</f>
        <v/>
      </c>
      <c r="F105" s="1" t="str">
        <f t="array" aca="1" ref="F105" ca="1">IFERROR(INDEX(vendeur2,,SMALL(IF((bddville=$A105)*(bddfruit=$B105),COLUMN(vendeur2)-2,""),COLUMN(D:D))),"")</f>
        <v/>
      </c>
      <c r="G105" s="1" t="str">
        <f t="array" aca="1" ref="G105" ca="1">IFERROR(INDEX(vendeur2,,SMALL(IF((bddville=$A105)*(bddfruit=$B105),COLUMN(vendeur2)-2,""),COLUMN(E:E))),"")</f>
        <v/>
      </c>
      <c r="H105" s="1" t="str">
        <f t="array" aca="1" ref="H105" ca="1">IFERROR(INDEX(vendeur2,,SMALL(IF((bddville=$A105)*(bddfruit=$B105),COLUMN(vendeur2)-2,""),COLUMN(F:F))),"")</f>
        <v/>
      </c>
      <c r="I105" s="1" t="str">
        <f t="array" aca="1" ref="I105" ca="1">IFERROR(INDEX(vendeur2,,SMALL(IF((bddville=$A105)*(bddfruit=$B105),COLUMN(vendeur2)-2,""),COLUMN(G:G))),"")</f>
        <v/>
      </c>
      <c r="J105" s="1" t="str">
        <f t="array" aca="1" ref="J105" ca="1">IFERROR(INDEX(vendeur2,,SMALL(IF((bddville=$A105)*(bddfruit=$B105),COLUMN(vendeur2)-2,""),COLUMN(H:H))),"")</f>
        <v/>
      </c>
      <c r="K105" s="1" t="str">
        <f t="array" aca="1" ref="K105" ca="1">IFERROR(INDEX(vendeur2,,SMALL(IF((bddville=$A105)*(bddfruit=$B105),COLUMN(vendeur2)-2,""),COLUMN(I:I))),"")</f>
        <v/>
      </c>
      <c r="L105" s="1" t="str">
        <f t="array" aca="1" ref="L105" ca="1">IFERROR(INDEX(vendeur2,,SMALL(IF((bddville=$A105)*(bddfruit=$B105),COLUMN(vendeur2)-2,""),COLUMN(J:J))),"")</f>
        <v/>
      </c>
      <c r="M105" s="1" t="str">
        <f t="array" aca="1" ref="M105" ca="1">IFERROR(INDEX(vendeur2,,SMALL(IF((bddville=$A105)*(bddfruit=$B105),COLUMN(vendeur2)-2,""),COLUMN(K:K))),"")</f>
        <v/>
      </c>
      <c r="N105" s="1" t="str">
        <f t="array" aca="1" ref="N105" ca="1">IFERROR(INDEX(vendeur2,,SMALL(IF((bddville=$A105)*(bddfruit=$B105),COLUMN(vendeur2)-2,""),COLUMN(L:L))),"")</f>
        <v/>
      </c>
      <c r="O105" s="2" t="str">
        <f t="shared" ca="1" si="1"/>
        <v xml:space="preserve">       </v>
      </c>
    </row>
    <row r="106" spans="1:15">
      <c r="A106" t="str">
        <f ca="1">OFFSET(Feuil3!$A$3,INT(ROW(A105)/29),,)</f>
        <v>Ville 4</v>
      </c>
      <c r="B106" t="str">
        <f ca="1">OFFSET(Feuil3!$A$2,,COUNTIF(A$2:A106,Feuil4!A106),,)</f>
        <v>Fruit 19</v>
      </c>
      <c r="C106" s="1" t="str">
        <f t="array" aca="1" ref="C106" ca="1">IFERROR(INDEX(vendeur2,,SMALL(IF((bddville=$A106)*(bddfruit=$B106),COLUMN(vendeur2)-2,""),COLUMN(A:A))),"")</f>
        <v>Vendeur 8</v>
      </c>
      <c r="D106" s="1" t="str">
        <f t="array" aca="1" ref="D106" ca="1">IFERROR(INDEX(vendeur2,,SMALL(IF((bddville=$A106)*(bddfruit=$B106),COLUMN(vendeur2)-2,""),COLUMN(B:B))),"")</f>
        <v/>
      </c>
      <c r="E106" s="1" t="str">
        <f t="array" aca="1" ref="E106" ca="1">IFERROR(INDEX(vendeur2,,SMALL(IF((bddville=$A106)*(bddfruit=$B106),COLUMN(vendeur2)-2,""),COLUMN(C:C))),"")</f>
        <v/>
      </c>
      <c r="F106" s="1" t="str">
        <f t="array" aca="1" ref="F106" ca="1">IFERROR(INDEX(vendeur2,,SMALL(IF((bddville=$A106)*(bddfruit=$B106),COLUMN(vendeur2)-2,""),COLUMN(D:D))),"")</f>
        <v/>
      </c>
      <c r="G106" s="1" t="str">
        <f t="array" aca="1" ref="G106" ca="1">IFERROR(INDEX(vendeur2,,SMALL(IF((bddville=$A106)*(bddfruit=$B106),COLUMN(vendeur2)-2,""),COLUMN(E:E))),"")</f>
        <v/>
      </c>
      <c r="H106" s="1" t="str">
        <f t="array" aca="1" ref="H106" ca="1">IFERROR(INDEX(vendeur2,,SMALL(IF((bddville=$A106)*(bddfruit=$B106),COLUMN(vendeur2)-2,""),COLUMN(F:F))),"")</f>
        <v/>
      </c>
      <c r="I106" s="1" t="str">
        <f t="array" aca="1" ref="I106" ca="1">IFERROR(INDEX(vendeur2,,SMALL(IF((bddville=$A106)*(bddfruit=$B106),COLUMN(vendeur2)-2,""),COLUMN(G:G))),"")</f>
        <v/>
      </c>
      <c r="J106" s="1" t="str">
        <f t="array" aca="1" ref="J106" ca="1">IFERROR(INDEX(vendeur2,,SMALL(IF((bddville=$A106)*(bddfruit=$B106),COLUMN(vendeur2)-2,""),COLUMN(H:H))),"")</f>
        <v/>
      </c>
      <c r="K106" s="1" t="str">
        <f t="array" aca="1" ref="K106" ca="1">IFERROR(INDEX(vendeur2,,SMALL(IF((bddville=$A106)*(bddfruit=$B106),COLUMN(vendeur2)-2,""),COLUMN(I:I))),"")</f>
        <v/>
      </c>
      <c r="L106" s="1" t="str">
        <f t="array" aca="1" ref="L106" ca="1">IFERROR(INDEX(vendeur2,,SMALL(IF((bddville=$A106)*(bddfruit=$B106),COLUMN(vendeur2)-2,""),COLUMN(J:J))),"")</f>
        <v/>
      </c>
      <c r="M106" s="1" t="str">
        <f t="array" aca="1" ref="M106" ca="1">IFERROR(INDEX(vendeur2,,SMALL(IF((bddville=$A106)*(bddfruit=$B106),COLUMN(vendeur2)-2,""),COLUMN(K:K))),"")</f>
        <v/>
      </c>
      <c r="N106" s="1" t="str">
        <f t="array" aca="1" ref="N106" ca="1">IFERROR(INDEX(vendeur2,,SMALL(IF((bddville=$A106)*(bddfruit=$B106),COLUMN(vendeur2)-2,""),COLUMN(L:L))),"")</f>
        <v/>
      </c>
      <c r="O106" s="2" t="str">
        <f t="shared" ca="1" si="1"/>
        <v xml:space="preserve">Vendeur 8       </v>
      </c>
    </row>
    <row r="107" spans="1:15">
      <c r="A107" t="str">
        <f ca="1">OFFSET(Feuil3!$A$3,INT(ROW(A106)/29),,)</f>
        <v>Ville 4</v>
      </c>
      <c r="B107" t="str">
        <f ca="1">OFFSET(Feuil3!$A$2,,COUNTIF(A$2:A107,Feuil4!A107),,)</f>
        <v>Fruit 20</v>
      </c>
      <c r="C107" s="1" t="str">
        <f t="array" aca="1" ref="C107" ca="1">IFERROR(INDEX(vendeur2,,SMALL(IF((bddville=$A107)*(bddfruit=$B107),COLUMN(vendeur2)-2,""),COLUMN(A:A))),"")</f>
        <v/>
      </c>
      <c r="D107" s="1" t="str">
        <f t="array" aca="1" ref="D107" ca="1">IFERROR(INDEX(vendeur2,,SMALL(IF((bddville=$A107)*(bddfruit=$B107),COLUMN(vendeur2)-2,""),COLUMN(B:B))),"")</f>
        <v/>
      </c>
      <c r="E107" s="1" t="str">
        <f t="array" aca="1" ref="E107" ca="1">IFERROR(INDEX(vendeur2,,SMALL(IF((bddville=$A107)*(bddfruit=$B107),COLUMN(vendeur2)-2,""),COLUMN(C:C))),"")</f>
        <v/>
      </c>
      <c r="F107" s="1" t="str">
        <f t="array" aca="1" ref="F107" ca="1">IFERROR(INDEX(vendeur2,,SMALL(IF((bddville=$A107)*(bddfruit=$B107),COLUMN(vendeur2)-2,""),COLUMN(D:D))),"")</f>
        <v/>
      </c>
      <c r="G107" s="1" t="str">
        <f t="array" aca="1" ref="G107" ca="1">IFERROR(INDEX(vendeur2,,SMALL(IF((bddville=$A107)*(bddfruit=$B107),COLUMN(vendeur2)-2,""),COLUMN(E:E))),"")</f>
        <v/>
      </c>
      <c r="H107" s="1" t="str">
        <f t="array" aca="1" ref="H107" ca="1">IFERROR(INDEX(vendeur2,,SMALL(IF((bddville=$A107)*(bddfruit=$B107),COLUMN(vendeur2)-2,""),COLUMN(F:F))),"")</f>
        <v/>
      </c>
      <c r="I107" s="1" t="str">
        <f t="array" aca="1" ref="I107" ca="1">IFERROR(INDEX(vendeur2,,SMALL(IF((bddville=$A107)*(bddfruit=$B107),COLUMN(vendeur2)-2,""),COLUMN(G:G))),"")</f>
        <v/>
      </c>
      <c r="J107" s="1" t="str">
        <f t="array" aca="1" ref="J107" ca="1">IFERROR(INDEX(vendeur2,,SMALL(IF((bddville=$A107)*(bddfruit=$B107),COLUMN(vendeur2)-2,""),COLUMN(H:H))),"")</f>
        <v/>
      </c>
      <c r="K107" s="1" t="str">
        <f t="array" aca="1" ref="K107" ca="1">IFERROR(INDEX(vendeur2,,SMALL(IF((bddville=$A107)*(bddfruit=$B107),COLUMN(vendeur2)-2,""),COLUMN(I:I))),"")</f>
        <v/>
      </c>
      <c r="L107" s="1" t="str">
        <f t="array" aca="1" ref="L107" ca="1">IFERROR(INDEX(vendeur2,,SMALL(IF((bddville=$A107)*(bddfruit=$B107),COLUMN(vendeur2)-2,""),COLUMN(J:J))),"")</f>
        <v/>
      </c>
      <c r="M107" s="1" t="str">
        <f t="array" aca="1" ref="M107" ca="1">IFERROR(INDEX(vendeur2,,SMALL(IF((bddville=$A107)*(bddfruit=$B107),COLUMN(vendeur2)-2,""),COLUMN(K:K))),"")</f>
        <v/>
      </c>
      <c r="N107" s="1" t="str">
        <f t="array" aca="1" ref="N107" ca="1">IFERROR(INDEX(vendeur2,,SMALL(IF((bddville=$A107)*(bddfruit=$B107),COLUMN(vendeur2)-2,""),COLUMN(L:L))),"")</f>
        <v/>
      </c>
      <c r="O107" s="2" t="str">
        <f t="shared" ca="1" si="1"/>
        <v xml:space="preserve">       </v>
      </c>
    </row>
    <row r="108" spans="1:15">
      <c r="A108" t="str">
        <f ca="1">OFFSET(Feuil3!$A$3,INT(ROW(A107)/29),,)</f>
        <v>Ville 4</v>
      </c>
      <c r="B108" t="str">
        <f ca="1">OFFSET(Feuil3!$A$2,,COUNTIF(A$2:A108,Feuil4!A108),,)</f>
        <v>Fruit 21</v>
      </c>
      <c r="C108" s="1" t="str">
        <f t="array" aca="1" ref="C108" ca="1">IFERROR(INDEX(vendeur2,,SMALL(IF((bddville=$A108)*(bddfruit=$B108),COLUMN(vendeur2)-2,""),COLUMN(A:A))),"")</f>
        <v/>
      </c>
      <c r="D108" s="1" t="str">
        <f t="array" aca="1" ref="D108" ca="1">IFERROR(INDEX(vendeur2,,SMALL(IF((bddville=$A108)*(bddfruit=$B108),COLUMN(vendeur2)-2,""),COLUMN(B:B))),"")</f>
        <v/>
      </c>
      <c r="E108" s="1" t="str">
        <f t="array" aca="1" ref="E108" ca="1">IFERROR(INDEX(vendeur2,,SMALL(IF((bddville=$A108)*(bddfruit=$B108),COLUMN(vendeur2)-2,""),COLUMN(C:C))),"")</f>
        <v/>
      </c>
      <c r="F108" s="1" t="str">
        <f t="array" aca="1" ref="F108" ca="1">IFERROR(INDEX(vendeur2,,SMALL(IF((bddville=$A108)*(bddfruit=$B108),COLUMN(vendeur2)-2,""),COLUMN(D:D))),"")</f>
        <v/>
      </c>
      <c r="G108" s="1" t="str">
        <f t="array" aca="1" ref="G108" ca="1">IFERROR(INDEX(vendeur2,,SMALL(IF((bddville=$A108)*(bddfruit=$B108),COLUMN(vendeur2)-2,""),COLUMN(E:E))),"")</f>
        <v/>
      </c>
      <c r="H108" s="1" t="str">
        <f t="array" aca="1" ref="H108" ca="1">IFERROR(INDEX(vendeur2,,SMALL(IF((bddville=$A108)*(bddfruit=$B108),COLUMN(vendeur2)-2,""),COLUMN(F:F))),"")</f>
        <v/>
      </c>
      <c r="I108" s="1" t="str">
        <f t="array" aca="1" ref="I108" ca="1">IFERROR(INDEX(vendeur2,,SMALL(IF((bddville=$A108)*(bddfruit=$B108),COLUMN(vendeur2)-2,""),COLUMN(G:G))),"")</f>
        <v/>
      </c>
      <c r="J108" s="1" t="str">
        <f t="array" aca="1" ref="J108" ca="1">IFERROR(INDEX(vendeur2,,SMALL(IF((bddville=$A108)*(bddfruit=$B108),COLUMN(vendeur2)-2,""),COLUMN(H:H))),"")</f>
        <v/>
      </c>
      <c r="K108" s="1" t="str">
        <f t="array" aca="1" ref="K108" ca="1">IFERROR(INDEX(vendeur2,,SMALL(IF((bddville=$A108)*(bddfruit=$B108),COLUMN(vendeur2)-2,""),COLUMN(I:I))),"")</f>
        <v/>
      </c>
      <c r="L108" s="1" t="str">
        <f t="array" aca="1" ref="L108" ca="1">IFERROR(INDEX(vendeur2,,SMALL(IF((bddville=$A108)*(bddfruit=$B108),COLUMN(vendeur2)-2,""),COLUMN(J:J))),"")</f>
        <v/>
      </c>
      <c r="M108" s="1" t="str">
        <f t="array" aca="1" ref="M108" ca="1">IFERROR(INDEX(vendeur2,,SMALL(IF((bddville=$A108)*(bddfruit=$B108),COLUMN(vendeur2)-2,""),COLUMN(K:K))),"")</f>
        <v/>
      </c>
      <c r="N108" s="1" t="str">
        <f t="array" aca="1" ref="N108" ca="1">IFERROR(INDEX(vendeur2,,SMALL(IF((bddville=$A108)*(bddfruit=$B108),COLUMN(vendeur2)-2,""),COLUMN(L:L))),"")</f>
        <v/>
      </c>
      <c r="O108" s="2" t="str">
        <f t="shared" ca="1" si="1"/>
        <v xml:space="preserve">       </v>
      </c>
    </row>
    <row r="109" spans="1:15">
      <c r="A109" t="str">
        <f ca="1">OFFSET(Feuil3!$A$3,INT(ROW(A108)/29),,)</f>
        <v>Ville 4</v>
      </c>
      <c r="B109" t="str">
        <f ca="1">OFFSET(Feuil3!$A$2,,COUNTIF(A$2:A109,Feuil4!A109),,)</f>
        <v>Fruit 22</v>
      </c>
      <c r="C109" s="1" t="str">
        <f t="array" aca="1" ref="C109" ca="1">IFERROR(INDEX(vendeur2,,SMALL(IF((bddville=$A109)*(bddfruit=$B109),COLUMN(vendeur2)-2,""),COLUMN(A:A))),"")</f>
        <v/>
      </c>
      <c r="D109" s="1" t="str">
        <f t="array" aca="1" ref="D109" ca="1">IFERROR(INDEX(vendeur2,,SMALL(IF((bddville=$A109)*(bddfruit=$B109),COLUMN(vendeur2)-2,""),COLUMN(B:B))),"")</f>
        <v/>
      </c>
      <c r="E109" s="1" t="str">
        <f t="array" aca="1" ref="E109" ca="1">IFERROR(INDEX(vendeur2,,SMALL(IF((bddville=$A109)*(bddfruit=$B109),COLUMN(vendeur2)-2,""),COLUMN(C:C))),"")</f>
        <v/>
      </c>
      <c r="F109" s="1" t="str">
        <f t="array" aca="1" ref="F109" ca="1">IFERROR(INDEX(vendeur2,,SMALL(IF((bddville=$A109)*(bddfruit=$B109),COLUMN(vendeur2)-2,""),COLUMN(D:D))),"")</f>
        <v/>
      </c>
      <c r="G109" s="1" t="str">
        <f t="array" aca="1" ref="G109" ca="1">IFERROR(INDEX(vendeur2,,SMALL(IF((bddville=$A109)*(bddfruit=$B109),COLUMN(vendeur2)-2,""),COLUMN(E:E))),"")</f>
        <v/>
      </c>
      <c r="H109" s="1" t="str">
        <f t="array" aca="1" ref="H109" ca="1">IFERROR(INDEX(vendeur2,,SMALL(IF((bddville=$A109)*(bddfruit=$B109),COLUMN(vendeur2)-2,""),COLUMN(F:F))),"")</f>
        <v/>
      </c>
      <c r="I109" s="1" t="str">
        <f t="array" aca="1" ref="I109" ca="1">IFERROR(INDEX(vendeur2,,SMALL(IF((bddville=$A109)*(bddfruit=$B109),COLUMN(vendeur2)-2,""),COLUMN(G:G))),"")</f>
        <v/>
      </c>
      <c r="J109" s="1" t="str">
        <f t="array" aca="1" ref="J109" ca="1">IFERROR(INDEX(vendeur2,,SMALL(IF((bddville=$A109)*(bddfruit=$B109),COLUMN(vendeur2)-2,""),COLUMN(H:H))),"")</f>
        <v/>
      </c>
      <c r="K109" s="1" t="str">
        <f t="array" aca="1" ref="K109" ca="1">IFERROR(INDEX(vendeur2,,SMALL(IF((bddville=$A109)*(bddfruit=$B109),COLUMN(vendeur2)-2,""),COLUMN(I:I))),"")</f>
        <v/>
      </c>
      <c r="L109" s="1" t="str">
        <f t="array" aca="1" ref="L109" ca="1">IFERROR(INDEX(vendeur2,,SMALL(IF((bddville=$A109)*(bddfruit=$B109),COLUMN(vendeur2)-2,""),COLUMN(J:J))),"")</f>
        <v/>
      </c>
      <c r="M109" s="1" t="str">
        <f t="array" aca="1" ref="M109" ca="1">IFERROR(INDEX(vendeur2,,SMALL(IF((bddville=$A109)*(bddfruit=$B109),COLUMN(vendeur2)-2,""),COLUMN(K:K))),"")</f>
        <v/>
      </c>
      <c r="N109" s="1" t="str">
        <f t="array" aca="1" ref="N109" ca="1">IFERROR(INDEX(vendeur2,,SMALL(IF((bddville=$A109)*(bddfruit=$B109),COLUMN(vendeur2)-2,""),COLUMN(L:L))),"")</f>
        <v/>
      </c>
      <c r="O109" s="2" t="str">
        <f t="shared" ca="1" si="1"/>
        <v xml:space="preserve">       </v>
      </c>
    </row>
    <row r="110" spans="1:15">
      <c r="A110" t="str">
        <f ca="1">OFFSET(Feuil3!$A$3,INT(ROW(A109)/29),,)</f>
        <v>Ville 4</v>
      </c>
      <c r="B110" t="str">
        <f ca="1">OFFSET(Feuil3!$A$2,,COUNTIF(A$2:A110,Feuil4!A110),,)</f>
        <v>Fruit 23</v>
      </c>
      <c r="C110" s="1" t="str">
        <f t="array" aca="1" ref="C110" ca="1">IFERROR(INDEX(vendeur2,,SMALL(IF((bddville=$A110)*(bddfruit=$B110),COLUMN(vendeur2)-2,""),COLUMN(A:A))),"")</f>
        <v/>
      </c>
      <c r="D110" s="1" t="str">
        <f t="array" aca="1" ref="D110" ca="1">IFERROR(INDEX(vendeur2,,SMALL(IF((bddville=$A110)*(bddfruit=$B110),COLUMN(vendeur2)-2,""),COLUMN(B:B))),"")</f>
        <v/>
      </c>
      <c r="E110" s="1" t="str">
        <f t="array" aca="1" ref="E110" ca="1">IFERROR(INDEX(vendeur2,,SMALL(IF((bddville=$A110)*(bddfruit=$B110),COLUMN(vendeur2)-2,""),COLUMN(C:C))),"")</f>
        <v/>
      </c>
      <c r="F110" s="1" t="str">
        <f t="array" aca="1" ref="F110" ca="1">IFERROR(INDEX(vendeur2,,SMALL(IF((bddville=$A110)*(bddfruit=$B110),COLUMN(vendeur2)-2,""),COLUMN(D:D))),"")</f>
        <v/>
      </c>
      <c r="G110" s="1" t="str">
        <f t="array" aca="1" ref="G110" ca="1">IFERROR(INDEX(vendeur2,,SMALL(IF((bddville=$A110)*(bddfruit=$B110),COLUMN(vendeur2)-2,""),COLUMN(E:E))),"")</f>
        <v/>
      </c>
      <c r="H110" s="1" t="str">
        <f t="array" aca="1" ref="H110" ca="1">IFERROR(INDEX(vendeur2,,SMALL(IF((bddville=$A110)*(bddfruit=$B110),COLUMN(vendeur2)-2,""),COLUMN(F:F))),"")</f>
        <v/>
      </c>
      <c r="I110" s="1" t="str">
        <f t="array" aca="1" ref="I110" ca="1">IFERROR(INDEX(vendeur2,,SMALL(IF((bddville=$A110)*(bddfruit=$B110),COLUMN(vendeur2)-2,""),COLUMN(G:G))),"")</f>
        <v/>
      </c>
      <c r="J110" s="1" t="str">
        <f t="array" aca="1" ref="J110" ca="1">IFERROR(INDEX(vendeur2,,SMALL(IF((bddville=$A110)*(bddfruit=$B110),COLUMN(vendeur2)-2,""),COLUMN(H:H))),"")</f>
        <v/>
      </c>
      <c r="K110" s="1" t="str">
        <f t="array" aca="1" ref="K110" ca="1">IFERROR(INDEX(vendeur2,,SMALL(IF((bddville=$A110)*(bddfruit=$B110),COLUMN(vendeur2)-2,""),COLUMN(I:I))),"")</f>
        <v/>
      </c>
      <c r="L110" s="1" t="str">
        <f t="array" aca="1" ref="L110" ca="1">IFERROR(INDEX(vendeur2,,SMALL(IF((bddville=$A110)*(bddfruit=$B110),COLUMN(vendeur2)-2,""),COLUMN(J:J))),"")</f>
        <v/>
      </c>
      <c r="M110" s="1" t="str">
        <f t="array" aca="1" ref="M110" ca="1">IFERROR(INDEX(vendeur2,,SMALL(IF((bddville=$A110)*(bddfruit=$B110),COLUMN(vendeur2)-2,""),COLUMN(K:K))),"")</f>
        <v/>
      </c>
      <c r="N110" s="1" t="str">
        <f t="array" aca="1" ref="N110" ca="1">IFERROR(INDEX(vendeur2,,SMALL(IF((bddville=$A110)*(bddfruit=$B110),COLUMN(vendeur2)-2,""),COLUMN(L:L))),"")</f>
        <v/>
      </c>
      <c r="O110" s="2" t="str">
        <f t="shared" ca="1" si="1"/>
        <v xml:space="preserve">       </v>
      </c>
    </row>
    <row r="111" spans="1:15">
      <c r="A111" t="str">
        <f ca="1">OFFSET(Feuil3!$A$3,INT(ROW(A110)/29),,)</f>
        <v>Ville 4</v>
      </c>
      <c r="B111" t="str">
        <f ca="1">OFFSET(Feuil3!$A$2,,COUNTIF(A$2:A111,Feuil4!A111),,)</f>
        <v>Fruit 24</v>
      </c>
      <c r="C111" s="1" t="str">
        <f t="array" aca="1" ref="C111" ca="1">IFERROR(INDEX(vendeur2,,SMALL(IF((bddville=$A111)*(bddfruit=$B111),COLUMN(vendeur2)-2,""),COLUMN(A:A))),"")</f>
        <v/>
      </c>
      <c r="D111" s="1" t="str">
        <f t="array" aca="1" ref="D111" ca="1">IFERROR(INDEX(vendeur2,,SMALL(IF((bddville=$A111)*(bddfruit=$B111),COLUMN(vendeur2)-2,""),COLUMN(B:B))),"")</f>
        <v/>
      </c>
      <c r="E111" s="1" t="str">
        <f t="array" aca="1" ref="E111" ca="1">IFERROR(INDEX(vendeur2,,SMALL(IF((bddville=$A111)*(bddfruit=$B111),COLUMN(vendeur2)-2,""),COLUMN(C:C))),"")</f>
        <v/>
      </c>
      <c r="F111" s="1" t="str">
        <f t="array" aca="1" ref="F111" ca="1">IFERROR(INDEX(vendeur2,,SMALL(IF((bddville=$A111)*(bddfruit=$B111),COLUMN(vendeur2)-2,""),COLUMN(D:D))),"")</f>
        <v/>
      </c>
      <c r="G111" s="1" t="str">
        <f t="array" aca="1" ref="G111" ca="1">IFERROR(INDEX(vendeur2,,SMALL(IF((bddville=$A111)*(bddfruit=$B111),COLUMN(vendeur2)-2,""),COLUMN(E:E))),"")</f>
        <v/>
      </c>
      <c r="H111" s="1" t="str">
        <f t="array" aca="1" ref="H111" ca="1">IFERROR(INDEX(vendeur2,,SMALL(IF((bddville=$A111)*(bddfruit=$B111),COLUMN(vendeur2)-2,""),COLUMN(F:F))),"")</f>
        <v/>
      </c>
      <c r="I111" s="1" t="str">
        <f t="array" aca="1" ref="I111" ca="1">IFERROR(INDEX(vendeur2,,SMALL(IF((bddville=$A111)*(bddfruit=$B111),COLUMN(vendeur2)-2,""),COLUMN(G:G))),"")</f>
        <v/>
      </c>
      <c r="J111" s="1" t="str">
        <f t="array" aca="1" ref="J111" ca="1">IFERROR(INDEX(vendeur2,,SMALL(IF((bddville=$A111)*(bddfruit=$B111),COLUMN(vendeur2)-2,""),COLUMN(H:H))),"")</f>
        <v/>
      </c>
      <c r="K111" s="1" t="str">
        <f t="array" aca="1" ref="K111" ca="1">IFERROR(INDEX(vendeur2,,SMALL(IF((bddville=$A111)*(bddfruit=$B111),COLUMN(vendeur2)-2,""),COLUMN(I:I))),"")</f>
        <v/>
      </c>
      <c r="L111" s="1" t="str">
        <f t="array" aca="1" ref="L111" ca="1">IFERROR(INDEX(vendeur2,,SMALL(IF((bddville=$A111)*(bddfruit=$B111),COLUMN(vendeur2)-2,""),COLUMN(J:J))),"")</f>
        <v/>
      </c>
      <c r="M111" s="1" t="str">
        <f t="array" aca="1" ref="M111" ca="1">IFERROR(INDEX(vendeur2,,SMALL(IF((bddville=$A111)*(bddfruit=$B111),COLUMN(vendeur2)-2,""),COLUMN(K:K))),"")</f>
        <v/>
      </c>
      <c r="N111" s="1" t="str">
        <f t="array" aca="1" ref="N111" ca="1">IFERROR(INDEX(vendeur2,,SMALL(IF((bddville=$A111)*(bddfruit=$B111),COLUMN(vendeur2)-2,""),COLUMN(L:L))),"")</f>
        <v/>
      </c>
      <c r="O111" s="2" t="str">
        <f t="shared" ca="1" si="1"/>
        <v xml:space="preserve">       </v>
      </c>
    </row>
    <row r="112" spans="1:15">
      <c r="A112" t="str">
        <f ca="1">OFFSET(Feuil3!$A$3,INT(ROW(A111)/29),,)</f>
        <v>Ville 4</v>
      </c>
      <c r="B112" t="str">
        <f ca="1">OFFSET(Feuil3!$A$2,,COUNTIF(A$2:A112,Feuil4!A112),,)</f>
        <v>Fruit 25</v>
      </c>
      <c r="C112" s="1" t="str">
        <f t="array" aca="1" ref="C112" ca="1">IFERROR(INDEX(vendeur2,,SMALL(IF((bddville=$A112)*(bddfruit=$B112),COLUMN(vendeur2)-2,""),COLUMN(A:A))),"")</f>
        <v/>
      </c>
      <c r="D112" s="1" t="str">
        <f t="array" aca="1" ref="D112" ca="1">IFERROR(INDEX(vendeur2,,SMALL(IF((bddville=$A112)*(bddfruit=$B112),COLUMN(vendeur2)-2,""),COLUMN(B:B))),"")</f>
        <v/>
      </c>
      <c r="E112" s="1" t="str">
        <f t="array" aca="1" ref="E112" ca="1">IFERROR(INDEX(vendeur2,,SMALL(IF((bddville=$A112)*(bddfruit=$B112),COLUMN(vendeur2)-2,""),COLUMN(C:C))),"")</f>
        <v/>
      </c>
      <c r="F112" s="1" t="str">
        <f t="array" aca="1" ref="F112" ca="1">IFERROR(INDEX(vendeur2,,SMALL(IF((bddville=$A112)*(bddfruit=$B112),COLUMN(vendeur2)-2,""),COLUMN(D:D))),"")</f>
        <v/>
      </c>
      <c r="G112" s="1" t="str">
        <f t="array" aca="1" ref="G112" ca="1">IFERROR(INDEX(vendeur2,,SMALL(IF((bddville=$A112)*(bddfruit=$B112),COLUMN(vendeur2)-2,""),COLUMN(E:E))),"")</f>
        <v/>
      </c>
      <c r="H112" s="1" t="str">
        <f t="array" aca="1" ref="H112" ca="1">IFERROR(INDEX(vendeur2,,SMALL(IF((bddville=$A112)*(bddfruit=$B112),COLUMN(vendeur2)-2,""),COLUMN(F:F))),"")</f>
        <v/>
      </c>
      <c r="I112" s="1" t="str">
        <f t="array" aca="1" ref="I112" ca="1">IFERROR(INDEX(vendeur2,,SMALL(IF((bddville=$A112)*(bddfruit=$B112),COLUMN(vendeur2)-2,""),COLUMN(G:G))),"")</f>
        <v/>
      </c>
      <c r="J112" s="1" t="str">
        <f t="array" aca="1" ref="J112" ca="1">IFERROR(INDEX(vendeur2,,SMALL(IF((bddville=$A112)*(bddfruit=$B112),COLUMN(vendeur2)-2,""),COLUMN(H:H))),"")</f>
        <v/>
      </c>
      <c r="K112" s="1" t="str">
        <f t="array" aca="1" ref="K112" ca="1">IFERROR(INDEX(vendeur2,,SMALL(IF((bddville=$A112)*(bddfruit=$B112),COLUMN(vendeur2)-2,""),COLUMN(I:I))),"")</f>
        <v/>
      </c>
      <c r="L112" s="1" t="str">
        <f t="array" aca="1" ref="L112" ca="1">IFERROR(INDEX(vendeur2,,SMALL(IF((bddville=$A112)*(bddfruit=$B112),COLUMN(vendeur2)-2,""),COLUMN(J:J))),"")</f>
        <v/>
      </c>
      <c r="M112" s="1" t="str">
        <f t="array" aca="1" ref="M112" ca="1">IFERROR(INDEX(vendeur2,,SMALL(IF((bddville=$A112)*(bddfruit=$B112),COLUMN(vendeur2)-2,""),COLUMN(K:K))),"")</f>
        <v/>
      </c>
      <c r="N112" s="1" t="str">
        <f t="array" aca="1" ref="N112" ca="1">IFERROR(INDEX(vendeur2,,SMALL(IF((bddville=$A112)*(bddfruit=$B112),COLUMN(vendeur2)-2,""),COLUMN(L:L))),"")</f>
        <v/>
      </c>
      <c r="O112" s="2" t="str">
        <f t="shared" ca="1" si="1"/>
        <v xml:space="preserve">       </v>
      </c>
    </row>
    <row r="113" spans="1:15">
      <c r="A113" t="str">
        <f ca="1">OFFSET(Feuil3!$A$3,INT(ROW(A112)/29),,)</f>
        <v>Ville 4</v>
      </c>
      <c r="B113" t="str">
        <f ca="1">OFFSET(Feuil3!$A$2,,COUNTIF(A$2:A113,Feuil4!A113),,)</f>
        <v>Fruit 26</v>
      </c>
      <c r="C113" s="1" t="str">
        <f t="array" aca="1" ref="C113" ca="1">IFERROR(INDEX(vendeur2,,SMALL(IF((bddville=$A113)*(bddfruit=$B113),COLUMN(vendeur2)-2,""),COLUMN(A:A))),"")</f>
        <v/>
      </c>
      <c r="D113" s="1" t="str">
        <f t="array" aca="1" ref="D113" ca="1">IFERROR(INDEX(vendeur2,,SMALL(IF((bddville=$A113)*(bddfruit=$B113),COLUMN(vendeur2)-2,""),COLUMN(B:B))),"")</f>
        <v/>
      </c>
      <c r="E113" s="1" t="str">
        <f t="array" aca="1" ref="E113" ca="1">IFERROR(INDEX(vendeur2,,SMALL(IF((bddville=$A113)*(bddfruit=$B113),COLUMN(vendeur2)-2,""),COLUMN(C:C))),"")</f>
        <v/>
      </c>
      <c r="F113" s="1" t="str">
        <f t="array" aca="1" ref="F113" ca="1">IFERROR(INDEX(vendeur2,,SMALL(IF((bddville=$A113)*(bddfruit=$B113),COLUMN(vendeur2)-2,""),COLUMN(D:D))),"")</f>
        <v/>
      </c>
      <c r="G113" s="1" t="str">
        <f t="array" aca="1" ref="G113" ca="1">IFERROR(INDEX(vendeur2,,SMALL(IF((bddville=$A113)*(bddfruit=$B113),COLUMN(vendeur2)-2,""),COLUMN(E:E))),"")</f>
        <v/>
      </c>
      <c r="H113" s="1" t="str">
        <f t="array" aca="1" ref="H113" ca="1">IFERROR(INDEX(vendeur2,,SMALL(IF((bddville=$A113)*(bddfruit=$B113),COLUMN(vendeur2)-2,""),COLUMN(F:F))),"")</f>
        <v/>
      </c>
      <c r="I113" s="1" t="str">
        <f t="array" aca="1" ref="I113" ca="1">IFERROR(INDEX(vendeur2,,SMALL(IF((bddville=$A113)*(bddfruit=$B113),COLUMN(vendeur2)-2,""),COLUMN(G:G))),"")</f>
        <v/>
      </c>
      <c r="J113" s="1" t="str">
        <f t="array" aca="1" ref="J113" ca="1">IFERROR(INDEX(vendeur2,,SMALL(IF((bddville=$A113)*(bddfruit=$B113),COLUMN(vendeur2)-2,""),COLUMN(H:H))),"")</f>
        <v/>
      </c>
      <c r="K113" s="1" t="str">
        <f t="array" aca="1" ref="K113" ca="1">IFERROR(INDEX(vendeur2,,SMALL(IF((bddville=$A113)*(bddfruit=$B113),COLUMN(vendeur2)-2,""),COLUMN(I:I))),"")</f>
        <v/>
      </c>
      <c r="L113" s="1" t="str">
        <f t="array" aca="1" ref="L113" ca="1">IFERROR(INDEX(vendeur2,,SMALL(IF((bddville=$A113)*(bddfruit=$B113),COLUMN(vendeur2)-2,""),COLUMN(J:J))),"")</f>
        <v/>
      </c>
      <c r="M113" s="1" t="str">
        <f t="array" aca="1" ref="M113" ca="1">IFERROR(INDEX(vendeur2,,SMALL(IF((bddville=$A113)*(bddfruit=$B113),COLUMN(vendeur2)-2,""),COLUMN(K:K))),"")</f>
        <v/>
      </c>
      <c r="N113" s="1" t="str">
        <f t="array" aca="1" ref="N113" ca="1">IFERROR(INDEX(vendeur2,,SMALL(IF((bddville=$A113)*(bddfruit=$B113),COLUMN(vendeur2)-2,""),COLUMN(L:L))),"")</f>
        <v/>
      </c>
      <c r="O113" s="2" t="str">
        <f t="shared" ca="1" si="1"/>
        <v xml:space="preserve">       </v>
      </c>
    </row>
    <row r="114" spans="1:15">
      <c r="A114" t="str">
        <f ca="1">OFFSET(Feuil3!$A$3,INT(ROW(A113)/29),,)</f>
        <v>Ville 4</v>
      </c>
      <c r="B114" t="str">
        <f ca="1">OFFSET(Feuil3!$A$2,,COUNTIF(A$2:A114,Feuil4!A114),,)</f>
        <v>Fruit 27</v>
      </c>
      <c r="C114" s="1" t="str">
        <f t="array" aca="1" ref="C114" ca="1">IFERROR(INDEX(vendeur2,,SMALL(IF((bddville=$A114)*(bddfruit=$B114),COLUMN(vendeur2)-2,""),COLUMN(A:A))),"")</f>
        <v/>
      </c>
      <c r="D114" s="1" t="str">
        <f t="array" aca="1" ref="D114" ca="1">IFERROR(INDEX(vendeur2,,SMALL(IF((bddville=$A114)*(bddfruit=$B114),COLUMN(vendeur2)-2,""),COLUMN(B:B))),"")</f>
        <v/>
      </c>
      <c r="E114" s="1" t="str">
        <f t="array" aca="1" ref="E114" ca="1">IFERROR(INDEX(vendeur2,,SMALL(IF((bddville=$A114)*(bddfruit=$B114),COLUMN(vendeur2)-2,""),COLUMN(C:C))),"")</f>
        <v/>
      </c>
      <c r="F114" s="1" t="str">
        <f t="array" aca="1" ref="F114" ca="1">IFERROR(INDEX(vendeur2,,SMALL(IF((bddville=$A114)*(bddfruit=$B114),COLUMN(vendeur2)-2,""),COLUMN(D:D))),"")</f>
        <v/>
      </c>
      <c r="G114" s="1" t="str">
        <f t="array" aca="1" ref="G114" ca="1">IFERROR(INDEX(vendeur2,,SMALL(IF((bddville=$A114)*(bddfruit=$B114),COLUMN(vendeur2)-2,""),COLUMN(E:E))),"")</f>
        <v/>
      </c>
      <c r="H114" s="1" t="str">
        <f t="array" aca="1" ref="H114" ca="1">IFERROR(INDEX(vendeur2,,SMALL(IF((bddville=$A114)*(bddfruit=$B114),COLUMN(vendeur2)-2,""),COLUMN(F:F))),"")</f>
        <v/>
      </c>
      <c r="I114" s="1" t="str">
        <f t="array" aca="1" ref="I114" ca="1">IFERROR(INDEX(vendeur2,,SMALL(IF((bddville=$A114)*(bddfruit=$B114),COLUMN(vendeur2)-2,""),COLUMN(G:G))),"")</f>
        <v/>
      </c>
      <c r="J114" s="1" t="str">
        <f t="array" aca="1" ref="J114" ca="1">IFERROR(INDEX(vendeur2,,SMALL(IF((bddville=$A114)*(bddfruit=$B114),COLUMN(vendeur2)-2,""),COLUMN(H:H))),"")</f>
        <v/>
      </c>
      <c r="K114" s="1" t="str">
        <f t="array" aca="1" ref="K114" ca="1">IFERROR(INDEX(vendeur2,,SMALL(IF((bddville=$A114)*(bddfruit=$B114),COLUMN(vendeur2)-2,""),COLUMN(I:I))),"")</f>
        <v/>
      </c>
      <c r="L114" s="1" t="str">
        <f t="array" aca="1" ref="L114" ca="1">IFERROR(INDEX(vendeur2,,SMALL(IF((bddville=$A114)*(bddfruit=$B114),COLUMN(vendeur2)-2,""),COLUMN(J:J))),"")</f>
        <v/>
      </c>
      <c r="M114" s="1" t="str">
        <f t="array" aca="1" ref="M114" ca="1">IFERROR(INDEX(vendeur2,,SMALL(IF((bddville=$A114)*(bddfruit=$B114),COLUMN(vendeur2)-2,""),COLUMN(K:K))),"")</f>
        <v/>
      </c>
      <c r="N114" s="1" t="str">
        <f t="array" aca="1" ref="N114" ca="1">IFERROR(INDEX(vendeur2,,SMALL(IF((bddville=$A114)*(bddfruit=$B114),COLUMN(vendeur2)-2,""),COLUMN(L:L))),"")</f>
        <v/>
      </c>
      <c r="O114" s="2" t="str">
        <f t="shared" ca="1" si="1"/>
        <v xml:space="preserve">       </v>
      </c>
    </row>
    <row r="115" spans="1:15">
      <c r="A115" t="str">
        <f ca="1">OFFSET(Feuil3!$A$3,INT(ROW(A114)/29),,)</f>
        <v>Ville 4</v>
      </c>
      <c r="B115" t="str">
        <f ca="1">OFFSET(Feuil3!$A$2,,COUNTIF(A$2:A115,Feuil4!A115),,)</f>
        <v>Fruit 28</v>
      </c>
      <c r="C115" s="1" t="str">
        <f t="array" aca="1" ref="C115" ca="1">IFERROR(INDEX(vendeur2,,SMALL(IF((bddville=$A115)*(bddfruit=$B115),COLUMN(vendeur2)-2,""),COLUMN(A:A))),"")</f>
        <v>Vendeur 14</v>
      </c>
      <c r="D115" s="1" t="str">
        <f t="array" aca="1" ref="D115" ca="1">IFERROR(INDEX(vendeur2,,SMALL(IF((bddville=$A115)*(bddfruit=$B115),COLUMN(vendeur2)-2,""),COLUMN(B:B))),"")</f>
        <v/>
      </c>
      <c r="E115" s="1" t="str">
        <f t="array" aca="1" ref="E115" ca="1">IFERROR(INDEX(vendeur2,,SMALL(IF((bddville=$A115)*(bddfruit=$B115),COLUMN(vendeur2)-2,""),COLUMN(C:C))),"")</f>
        <v/>
      </c>
      <c r="F115" s="1" t="str">
        <f t="array" aca="1" ref="F115" ca="1">IFERROR(INDEX(vendeur2,,SMALL(IF((bddville=$A115)*(bddfruit=$B115),COLUMN(vendeur2)-2,""),COLUMN(D:D))),"")</f>
        <v/>
      </c>
      <c r="G115" s="1" t="str">
        <f t="array" aca="1" ref="G115" ca="1">IFERROR(INDEX(vendeur2,,SMALL(IF((bddville=$A115)*(bddfruit=$B115),COLUMN(vendeur2)-2,""),COLUMN(E:E))),"")</f>
        <v/>
      </c>
      <c r="H115" s="1" t="str">
        <f t="array" aca="1" ref="H115" ca="1">IFERROR(INDEX(vendeur2,,SMALL(IF((bddville=$A115)*(bddfruit=$B115),COLUMN(vendeur2)-2,""),COLUMN(F:F))),"")</f>
        <v/>
      </c>
      <c r="I115" s="1" t="str">
        <f t="array" aca="1" ref="I115" ca="1">IFERROR(INDEX(vendeur2,,SMALL(IF((bddville=$A115)*(bddfruit=$B115),COLUMN(vendeur2)-2,""),COLUMN(G:G))),"")</f>
        <v/>
      </c>
      <c r="J115" s="1" t="str">
        <f t="array" aca="1" ref="J115" ca="1">IFERROR(INDEX(vendeur2,,SMALL(IF((bddville=$A115)*(bddfruit=$B115),COLUMN(vendeur2)-2,""),COLUMN(H:H))),"")</f>
        <v/>
      </c>
      <c r="K115" s="1" t="str">
        <f t="array" aca="1" ref="K115" ca="1">IFERROR(INDEX(vendeur2,,SMALL(IF((bddville=$A115)*(bddfruit=$B115),COLUMN(vendeur2)-2,""),COLUMN(I:I))),"")</f>
        <v/>
      </c>
      <c r="L115" s="1" t="str">
        <f t="array" aca="1" ref="L115" ca="1">IFERROR(INDEX(vendeur2,,SMALL(IF((bddville=$A115)*(bddfruit=$B115),COLUMN(vendeur2)-2,""),COLUMN(J:J))),"")</f>
        <v/>
      </c>
      <c r="M115" s="1" t="str">
        <f t="array" aca="1" ref="M115" ca="1">IFERROR(INDEX(vendeur2,,SMALL(IF((bddville=$A115)*(bddfruit=$B115),COLUMN(vendeur2)-2,""),COLUMN(K:K))),"")</f>
        <v/>
      </c>
      <c r="N115" s="1" t="str">
        <f t="array" aca="1" ref="N115" ca="1">IFERROR(INDEX(vendeur2,,SMALL(IF((bddville=$A115)*(bddfruit=$B115),COLUMN(vendeur2)-2,""),COLUMN(L:L))),"")</f>
        <v/>
      </c>
      <c r="O115" s="2" t="str">
        <f t="shared" ca="1" si="1"/>
        <v xml:space="preserve">Vendeur 14       </v>
      </c>
    </row>
    <row r="116" spans="1:15">
      <c r="A116" t="str">
        <f ca="1">OFFSET(Feuil3!$A$3,INT(ROW(A115)/29),,)</f>
        <v>Ville 4</v>
      </c>
      <c r="B116" t="str">
        <f ca="1">OFFSET(Feuil3!$A$2,,COUNTIF(A$2:A116,Feuil4!A116),,)</f>
        <v>Fruit 29</v>
      </c>
      <c r="C116" s="1" t="str">
        <f t="array" aca="1" ref="C116" ca="1">IFERROR(INDEX(vendeur2,,SMALL(IF((bddville=$A116)*(bddfruit=$B116),COLUMN(vendeur2)-2,""),COLUMN(A:A))),"")</f>
        <v/>
      </c>
      <c r="D116" s="1" t="str">
        <f t="array" aca="1" ref="D116" ca="1">IFERROR(INDEX(vendeur2,,SMALL(IF((bddville=$A116)*(bddfruit=$B116),COLUMN(vendeur2)-2,""),COLUMN(B:B))),"")</f>
        <v/>
      </c>
      <c r="E116" s="1" t="str">
        <f t="array" aca="1" ref="E116" ca="1">IFERROR(INDEX(vendeur2,,SMALL(IF((bddville=$A116)*(bddfruit=$B116),COLUMN(vendeur2)-2,""),COLUMN(C:C))),"")</f>
        <v/>
      </c>
      <c r="F116" s="1" t="str">
        <f t="array" aca="1" ref="F116" ca="1">IFERROR(INDEX(vendeur2,,SMALL(IF((bddville=$A116)*(bddfruit=$B116),COLUMN(vendeur2)-2,""),COLUMN(D:D))),"")</f>
        <v/>
      </c>
      <c r="G116" s="1" t="str">
        <f t="array" aca="1" ref="G116" ca="1">IFERROR(INDEX(vendeur2,,SMALL(IF((bddville=$A116)*(bddfruit=$B116),COLUMN(vendeur2)-2,""),COLUMN(E:E))),"")</f>
        <v/>
      </c>
      <c r="H116" s="1" t="str">
        <f t="array" aca="1" ref="H116" ca="1">IFERROR(INDEX(vendeur2,,SMALL(IF((bddville=$A116)*(bddfruit=$B116),COLUMN(vendeur2)-2,""),COLUMN(F:F))),"")</f>
        <v/>
      </c>
      <c r="I116" s="1" t="str">
        <f t="array" aca="1" ref="I116" ca="1">IFERROR(INDEX(vendeur2,,SMALL(IF((bddville=$A116)*(bddfruit=$B116),COLUMN(vendeur2)-2,""),COLUMN(G:G))),"")</f>
        <v/>
      </c>
      <c r="J116" s="1" t="str">
        <f t="array" aca="1" ref="J116" ca="1">IFERROR(INDEX(vendeur2,,SMALL(IF((bddville=$A116)*(bddfruit=$B116),COLUMN(vendeur2)-2,""),COLUMN(H:H))),"")</f>
        <v/>
      </c>
      <c r="K116" s="1" t="str">
        <f t="array" aca="1" ref="K116" ca="1">IFERROR(INDEX(vendeur2,,SMALL(IF((bddville=$A116)*(bddfruit=$B116),COLUMN(vendeur2)-2,""),COLUMN(I:I))),"")</f>
        <v/>
      </c>
      <c r="L116" s="1" t="str">
        <f t="array" aca="1" ref="L116" ca="1">IFERROR(INDEX(vendeur2,,SMALL(IF((bddville=$A116)*(bddfruit=$B116),COLUMN(vendeur2)-2,""),COLUMN(J:J))),"")</f>
        <v/>
      </c>
      <c r="M116" s="1" t="str">
        <f t="array" aca="1" ref="M116" ca="1">IFERROR(INDEX(vendeur2,,SMALL(IF((bddville=$A116)*(bddfruit=$B116),COLUMN(vendeur2)-2,""),COLUMN(K:K))),"")</f>
        <v/>
      </c>
      <c r="N116" s="1" t="str">
        <f t="array" aca="1" ref="N116" ca="1">IFERROR(INDEX(vendeur2,,SMALL(IF((bddville=$A116)*(bddfruit=$B116),COLUMN(vendeur2)-2,""),COLUMN(L:L))),"")</f>
        <v/>
      </c>
      <c r="O116" s="2" t="str">
        <f t="shared" ca="1" si="1"/>
        <v xml:space="preserve">       </v>
      </c>
    </row>
    <row r="117" spans="1:15">
      <c r="A117" t="str">
        <f ca="1">OFFSET(Feuil3!$A$3,INT(ROW(A116)/29),,)</f>
        <v>Ville 5</v>
      </c>
      <c r="B117" t="str">
        <f ca="1">OFFSET(Feuil3!$A$2,,COUNTIF(A$2:A117,Feuil4!A117),,)</f>
        <v>Fruit 1</v>
      </c>
      <c r="C117" s="1" t="str">
        <f t="array" aca="1" ref="C117" ca="1">IFERROR(INDEX(vendeur2,,SMALL(IF((bddville=$A117)*(bddfruit=$B117),COLUMN(vendeur2)-2,""),COLUMN(A:A))),"")</f>
        <v>Vendeur 9</v>
      </c>
      <c r="D117" s="1" t="str">
        <f t="array" aca="1" ref="D117" ca="1">IFERROR(INDEX(vendeur2,,SMALL(IF((bddville=$A117)*(bddfruit=$B117),COLUMN(vendeur2)-2,""),COLUMN(B:B))),"")</f>
        <v/>
      </c>
      <c r="E117" s="1" t="str">
        <f t="array" aca="1" ref="E117" ca="1">IFERROR(INDEX(vendeur2,,SMALL(IF((bddville=$A117)*(bddfruit=$B117),COLUMN(vendeur2)-2,""),COLUMN(C:C))),"")</f>
        <v/>
      </c>
      <c r="F117" s="1" t="str">
        <f t="array" aca="1" ref="F117" ca="1">IFERROR(INDEX(vendeur2,,SMALL(IF((bddville=$A117)*(bddfruit=$B117),COLUMN(vendeur2)-2,""),COLUMN(D:D))),"")</f>
        <v/>
      </c>
      <c r="G117" s="1" t="str">
        <f t="array" aca="1" ref="G117" ca="1">IFERROR(INDEX(vendeur2,,SMALL(IF((bddville=$A117)*(bddfruit=$B117),COLUMN(vendeur2)-2,""),COLUMN(E:E))),"")</f>
        <v/>
      </c>
      <c r="H117" s="1" t="str">
        <f t="array" aca="1" ref="H117" ca="1">IFERROR(INDEX(vendeur2,,SMALL(IF((bddville=$A117)*(bddfruit=$B117),COLUMN(vendeur2)-2,""),COLUMN(F:F))),"")</f>
        <v/>
      </c>
      <c r="I117" s="1" t="str">
        <f t="array" aca="1" ref="I117" ca="1">IFERROR(INDEX(vendeur2,,SMALL(IF((bddville=$A117)*(bddfruit=$B117),COLUMN(vendeur2)-2,""),COLUMN(G:G))),"")</f>
        <v/>
      </c>
      <c r="J117" s="1" t="str">
        <f t="array" aca="1" ref="J117" ca="1">IFERROR(INDEX(vendeur2,,SMALL(IF((bddville=$A117)*(bddfruit=$B117),COLUMN(vendeur2)-2,""),COLUMN(H:H))),"")</f>
        <v/>
      </c>
      <c r="K117" s="1" t="str">
        <f t="array" aca="1" ref="K117" ca="1">IFERROR(INDEX(vendeur2,,SMALL(IF((bddville=$A117)*(bddfruit=$B117),COLUMN(vendeur2)-2,""),COLUMN(I:I))),"")</f>
        <v/>
      </c>
      <c r="L117" s="1" t="str">
        <f t="array" aca="1" ref="L117" ca="1">IFERROR(INDEX(vendeur2,,SMALL(IF((bddville=$A117)*(bddfruit=$B117),COLUMN(vendeur2)-2,""),COLUMN(J:J))),"")</f>
        <v/>
      </c>
      <c r="M117" s="1" t="str">
        <f t="array" aca="1" ref="M117" ca="1">IFERROR(INDEX(vendeur2,,SMALL(IF((bddville=$A117)*(bddfruit=$B117),COLUMN(vendeur2)-2,""),COLUMN(K:K))),"")</f>
        <v/>
      </c>
      <c r="N117" s="1" t="str">
        <f t="array" aca="1" ref="N117" ca="1">IFERROR(INDEX(vendeur2,,SMALL(IF((bddville=$A117)*(bddfruit=$B117),COLUMN(vendeur2)-2,""),COLUMN(L:L))),"")</f>
        <v/>
      </c>
      <c r="O117" s="2" t="str">
        <f t="shared" ca="1" si="1"/>
        <v xml:space="preserve">Vendeur 9       </v>
      </c>
    </row>
    <row r="118" spans="1:15">
      <c r="A118" t="str">
        <f ca="1">OFFSET(Feuil3!$A$3,INT(ROW(A117)/29),,)</f>
        <v>Ville 5</v>
      </c>
      <c r="B118" t="str">
        <f ca="1">OFFSET(Feuil3!$A$2,,COUNTIF(A$2:A118,Feuil4!A118),,)</f>
        <v>Fruit 2</v>
      </c>
      <c r="C118" s="1" t="str">
        <f t="array" aca="1" ref="C118" ca="1">IFERROR(INDEX(vendeur2,,SMALL(IF((bddville=$A118)*(bddfruit=$B118),COLUMN(vendeur2)-2,""),COLUMN(A:A))),"")</f>
        <v/>
      </c>
      <c r="D118" s="1" t="str">
        <f t="array" aca="1" ref="D118" ca="1">IFERROR(INDEX(vendeur2,,SMALL(IF((bddville=$A118)*(bddfruit=$B118),COLUMN(vendeur2)-2,""),COLUMN(B:B))),"")</f>
        <v/>
      </c>
      <c r="E118" s="1" t="str">
        <f t="array" aca="1" ref="E118" ca="1">IFERROR(INDEX(vendeur2,,SMALL(IF((bddville=$A118)*(bddfruit=$B118),COLUMN(vendeur2)-2,""),COLUMN(C:C))),"")</f>
        <v/>
      </c>
      <c r="F118" s="1" t="str">
        <f t="array" aca="1" ref="F118" ca="1">IFERROR(INDEX(vendeur2,,SMALL(IF((bddville=$A118)*(bddfruit=$B118),COLUMN(vendeur2)-2,""),COLUMN(D:D))),"")</f>
        <v/>
      </c>
      <c r="G118" s="1" t="str">
        <f t="array" aca="1" ref="G118" ca="1">IFERROR(INDEX(vendeur2,,SMALL(IF((bddville=$A118)*(bddfruit=$B118),COLUMN(vendeur2)-2,""),COLUMN(E:E))),"")</f>
        <v/>
      </c>
      <c r="H118" s="1" t="str">
        <f t="array" aca="1" ref="H118" ca="1">IFERROR(INDEX(vendeur2,,SMALL(IF((bddville=$A118)*(bddfruit=$B118),COLUMN(vendeur2)-2,""),COLUMN(F:F))),"")</f>
        <v/>
      </c>
      <c r="I118" s="1" t="str">
        <f t="array" aca="1" ref="I118" ca="1">IFERROR(INDEX(vendeur2,,SMALL(IF((bddville=$A118)*(bddfruit=$B118),COLUMN(vendeur2)-2,""),COLUMN(G:G))),"")</f>
        <v/>
      </c>
      <c r="J118" s="1" t="str">
        <f t="array" aca="1" ref="J118" ca="1">IFERROR(INDEX(vendeur2,,SMALL(IF((bddville=$A118)*(bddfruit=$B118),COLUMN(vendeur2)-2,""),COLUMN(H:H))),"")</f>
        <v/>
      </c>
      <c r="K118" s="1" t="str">
        <f t="array" aca="1" ref="K118" ca="1">IFERROR(INDEX(vendeur2,,SMALL(IF((bddville=$A118)*(bddfruit=$B118),COLUMN(vendeur2)-2,""),COLUMN(I:I))),"")</f>
        <v/>
      </c>
      <c r="L118" s="1" t="str">
        <f t="array" aca="1" ref="L118" ca="1">IFERROR(INDEX(vendeur2,,SMALL(IF((bddville=$A118)*(bddfruit=$B118),COLUMN(vendeur2)-2,""),COLUMN(J:J))),"")</f>
        <v/>
      </c>
      <c r="M118" s="1" t="str">
        <f t="array" aca="1" ref="M118" ca="1">IFERROR(INDEX(vendeur2,,SMALL(IF((bddville=$A118)*(bddfruit=$B118),COLUMN(vendeur2)-2,""),COLUMN(K:K))),"")</f>
        <v/>
      </c>
      <c r="N118" s="1" t="str">
        <f t="array" aca="1" ref="N118" ca="1">IFERROR(INDEX(vendeur2,,SMALL(IF((bddville=$A118)*(bddfruit=$B118),COLUMN(vendeur2)-2,""),COLUMN(L:L))),"")</f>
        <v/>
      </c>
      <c r="O118" s="2" t="str">
        <f t="shared" ca="1" si="1"/>
        <v xml:space="preserve">       </v>
      </c>
    </row>
    <row r="119" spans="1:15">
      <c r="A119" t="str">
        <f ca="1">OFFSET(Feuil3!$A$3,INT(ROW(A118)/29),,)</f>
        <v>Ville 5</v>
      </c>
      <c r="B119" t="str">
        <f ca="1">OFFSET(Feuil3!$A$2,,COUNTIF(A$2:A119,Feuil4!A119),,)</f>
        <v>Fruit 3</v>
      </c>
      <c r="C119" s="1" t="str">
        <f t="array" aca="1" ref="C119" ca="1">IFERROR(INDEX(vendeur2,,SMALL(IF((bddville=$A119)*(bddfruit=$B119),COLUMN(vendeur2)-2,""),COLUMN(A:A))),"")</f>
        <v/>
      </c>
      <c r="D119" s="1" t="str">
        <f t="array" aca="1" ref="D119" ca="1">IFERROR(INDEX(vendeur2,,SMALL(IF((bddville=$A119)*(bddfruit=$B119),COLUMN(vendeur2)-2,""),COLUMN(B:B))),"")</f>
        <v/>
      </c>
      <c r="E119" s="1" t="str">
        <f t="array" aca="1" ref="E119" ca="1">IFERROR(INDEX(vendeur2,,SMALL(IF((bddville=$A119)*(bddfruit=$B119),COLUMN(vendeur2)-2,""),COLUMN(C:C))),"")</f>
        <v/>
      </c>
      <c r="F119" s="1" t="str">
        <f t="array" aca="1" ref="F119" ca="1">IFERROR(INDEX(vendeur2,,SMALL(IF((bddville=$A119)*(bddfruit=$B119),COLUMN(vendeur2)-2,""),COLUMN(D:D))),"")</f>
        <v/>
      </c>
      <c r="G119" s="1" t="str">
        <f t="array" aca="1" ref="G119" ca="1">IFERROR(INDEX(vendeur2,,SMALL(IF((bddville=$A119)*(bddfruit=$B119),COLUMN(vendeur2)-2,""),COLUMN(E:E))),"")</f>
        <v/>
      </c>
      <c r="H119" s="1" t="str">
        <f t="array" aca="1" ref="H119" ca="1">IFERROR(INDEX(vendeur2,,SMALL(IF((bddville=$A119)*(bddfruit=$B119),COLUMN(vendeur2)-2,""),COLUMN(F:F))),"")</f>
        <v/>
      </c>
      <c r="I119" s="1" t="str">
        <f t="array" aca="1" ref="I119" ca="1">IFERROR(INDEX(vendeur2,,SMALL(IF((bddville=$A119)*(bddfruit=$B119),COLUMN(vendeur2)-2,""),COLUMN(G:G))),"")</f>
        <v/>
      </c>
      <c r="J119" s="1" t="str">
        <f t="array" aca="1" ref="J119" ca="1">IFERROR(INDEX(vendeur2,,SMALL(IF((bddville=$A119)*(bddfruit=$B119),COLUMN(vendeur2)-2,""),COLUMN(H:H))),"")</f>
        <v/>
      </c>
      <c r="K119" s="1" t="str">
        <f t="array" aca="1" ref="K119" ca="1">IFERROR(INDEX(vendeur2,,SMALL(IF((bddville=$A119)*(bddfruit=$B119),COLUMN(vendeur2)-2,""),COLUMN(I:I))),"")</f>
        <v/>
      </c>
      <c r="L119" s="1" t="str">
        <f t="array" aca="1" ref="L119" ca="1">IFERROR(INDEX(vendeur2,,SMALL(IF((bddville=$A119)*(bddfruit=$B119),COLUMN(vendeur2)-2,""),COLUMN(J:J))),"")</f>
        <v/>
      </c>
      <c r="M119" s="1" t="str">
        <f t="array" aca="1" ref="M119" ca="1">IFERROR(INDEX(vendeur2,,SMALL(IF((bddville=$A119)*(bddfruit=$B119),COLUMN(vendeur2)-2,""),COLUMN(K:K))),"")</f>
        <v/>
      </c>
      <c r="N119" s="1" t="str">
        <f t="array" aca="1" ref="N119" ca="1">IFERROR(INDEX(vendeur2,,SMALL(IF((bddville=$A119)*(bddfruit=$B119),COLUMN(vendeur2)-2,""),COLUMN(L:L))),"")</f>
        <v/>
      </c>
      <c r="O119" s="2" t="str">
        <f t="shared" ca="1" si="1"/>
        <v xml:space="preserve">       </v>
      </c>
    </row>
    <row r="120" spans="1:15">
      <c r="A120" t="str">
        <f ca="1">OFFSET(Feuil3!$A$3,INT(ROW(A119)/29),,)</f>
        <v>Ville 5</v>
      </c>
      <c r="B120" t="str">
        <f ca="1">OFFSET(Feuil3!$A$2,,COUNTIF(A$2:A120,Feuil4!A120),,)</f>
        <v>Fruit 4</v>
      </c>
      <c r="C120" s="1" t="str">
        <f t="array" aca="1" ref="C120" ca="1">IFERROR(INDEX(vendeur2,,SMALL(IF((bddville=$A120)*(bddfruit=$B120),COLUMN(vendeur2)-2,""),COLUMN(A:A))),"")</f>
        <v/>
      </c>
      <c r="D120" s="1" t="str">
        <f t="array" aca="1" ref="D120" ca="1">IFERROR(INDEX(vendeur2,,SMALL(IF((bddville=$A120)*(bddfruit=$B120),COLUMN(vendeur2)-2,""),COLUMN(B:B))),"")</f>
        <v/>
      </c>
      <c r="E120" s="1" t="str">
        <f t="array" aca="1" ref="E120" ca="1">IFERROR(INDEX(vendeur2,,SMALL(IF((bddville=$A120)*(bddfruit=$B120),COLUMN(vendeur2)-2,""),COLUMN(C:C))),"")</f>
        <v/>
      </c>
      <c r="F120" s="1" t="str">
        <f t="array" aca="1" ref="F120" ca="1">IFERROR(INDEX(vendeur2,,SMALL(IF((bddville=$A120)*(bddfruit=$B120),COLUMN(vendeur2)-2,""),COLUMN(D:D))),"")</f>
        <v/>
      </c>
      <c r="G120" s="1" t="str">
        <f t="array" aca="1" ref="G120" ca="1">IFERROR(INDEX(vendeur2,,SMALL(IF((bddville=$A120)*(bddfruit=$B120),COLUMN(vendeur2)-2,""),COLUMN(E:E))),"")</f>
        <v/>
      </c>
      <c r="H120" s="1" t="str">
        <f t="array" aca="1" ref="H120" ca="1">IFERROR(INDEX(vendeur2,,SMALL(IF((bddville=$A120)*(bddfruit=$B120),COLUMN(vendeur2)-2,""),COLUMN(F:F))),"")</f>
        <v/>
      </c>
      <c r="I120" s="1" t="str">
        <f t="array" aca="1" ref="I120" ca="1">IFERROR(INDEX(vendeur2,,SMALL(IF((bddville=$A120)*(bddfruit=$B120),COLUMN(vendeur2)-2,""),COLUMN(G:G))),"")</f>
        <v/>
      </c>
      <c r="J120" s="1" t="str">
        <f t="array" aca="1" ref="J120" ca="1">IFERROR(INDEX(vendeur2,,SMALL(IF((bddville=$A120)*(bddfruit=$B120),COLUMN(vendeur2)-2,""),COLUMN(H:H))),"")</f>
        <v/>
      </c>
      <c r="K120" s="1" t="str">
        <f t="array" aca="1" ref="K120" ca="1">IFERROR(INDEX(vendeur2,,SMALL(IF((bddville=$A120)*(bddfruit=$B120),COLUMN(vendeur2)-2,""),COLUMN(I:I))),"")</f>
        <v/>
      </c>
      <c r="L120" s="1" t="str">
        <f t="array" aca="1" ref="L120" ca="1">IFERROR(INDEX(vendeur2,,SMALL(IF((bddville=$A120)*(bddfruit=$B120),COLUMN(vendeur2)-2,""),COLUMN(J:J))),"")</f>
        <v/>
      </c>
      <c r="M120" s="1" t="str">
        <f t="array" aca="1" ref="M120" ca="1">IFERROR(INDEX(vendeur2,,SMALL(IF((bddville=$A120)*(bddfruit=$B120),COLUMN(vendeur2)-2,""),COLUMN(K:K))),"")</f>
        <v/>
      </c>
      <c r="N120" s="1" t="str">
        <f t="array" aca="1" ref="N120" ca="1">IFERROR(INDEX(vendeur2,,SMALL(IF((bddville=$A120)*(bddfruit=$B120),COLUMN(vendeur2)-2,""),COLUMN(L:L))),"")</f>
        <v/>
      </c>
      <c r="O120" s="2" t="str">
        <f t="shared" ca="1" si="1"/>
        <v xml:space="preserve">       </v>
      </c>
    </row>
    <row r="121" spans="1:15">
      <c r="A121" t="str">
        <f ca="1">OFFSET(Feuil3!$A$3,INT(ROW(A120)/29),,)</f>
        <v>Ville 5</v>
      </c>
      <c r="B121" t="str">
        <f ca="1">OFFSET(Feuil3!$A$2,,COUNTIF(A$2:A121,Feuil4!A121),,)</f>
        <v>Fruit 5</v>
      </c>
      <c r="C121" s="1" t="str">
        <f t="array" aca="1" ref="C121" ca="1">IFERROR(INDEX(vendeur2,,SMALL(IF((bddville=$A121)*(bddfruit=$B121),COLUMN(vendeur2)-2,""),COLUMN(A:A))),"")</f>
        <v/>
      </c>
      <c r="D121" s="1" t="str">
        <f t="array" aca="1" ref="D121" ca="1">IFERROR(INDEX(vendeur2,,SMALL(IF((bddville=$A121)*(bddfruit=$B121),COLUMN(vendeur2)-2,""),COLUMN(B:B))),"")</f>
        <v/>
      </c>
      <c r="E121" s="1" t="str">
        <f t="array" aca="1" ref="E121" ca="1">IFERROR(INDEX(vendeur2,,SMALL(IF((bddville=$A121)*(bddfruit=$B121),COLUMN(vendeur2)-2,""),COLUMN(C:C))),"")</f>
        <v/>
      </c>
      <c r="F121" s="1" t="str">
        <f t="array" aca="1" ref="F121" ca="1">IFERROR(INDEX(vendeur2,,SMALL(IF((bddville=$A121)*(bddfruit=$B121),COLUMN(vendeur2)-2,""),COLUMN(D:D))),"")</f>
        <v/>
      </c>
      <c r="G121" s="1" t="str">
        <f t="array" aca="1" ref="G121" ca="1">IFERROR(INDEX(vendeur2,,SMALL(IF((bddville=$A121)*(bddfruit=$B121),COLUMN(vendeur2)-2,""),COLUMN(E:E))),"")</f>
        <v/>
      </c>
      <c r="H121" s="1" t="str">
        <f t="array" aca="1" ref="H121" ca="1">IFERROR(INDEX(vendeur2,,SMALL(IF((bddville=$A121)*(bddfruit=$B121),COLUMN(vendeur2)-2,""),COLUMN(F:F))),"")</f>
        <v/>
      </c>
      <c r="I121" s="1" t="str">
        <f t="array" aca="1" ref="I121" ca="1">IFERROR(INDEX(vendeur2,,SMALL(IF((bddville=$A121)*(bddfruit=$B121),COLUMN(vendeur2)-2,""),COLUMN(G:G))),"")</f>
        <v/>
      </c>
      <c r="J121" s="1" t="str">
        <f t="array" aca="1" ref="J121" ca="1">IFERROR(INDEX(vendeur2,,SMALL(IF((bddville=$A121)*(bddfruit=$B121),COLUMN(vendeur2)-2,""),COLUMN(H:H))),"")</f>
        <v/>
      </c>
      <c r="K121" s="1" t="str">
        <f t="array" aca="1" ref="K121" ca="1">IFERROR(INDEX(vendeur2,,SMALL(IF((bddville=$A121)*(bddfruit=$B121),COLUMN(vendeur2)-2,""),COLUMN(I:I))),"")</f>
        <v/>
      </c>
      <c r="L121" s="1" t="str">
        <f t="array" aca="1" ref="L121" ca="1">IFERROR(INDEX(vendeur2,,SMALL(IF((bddville=$A121)*(bddfruit=$B121),COLUMN(vendeur2)-2,""),COLUMN(J:J))),"")</f>
        <v/>
      </c>
      <c r="M121" s="1" t="str">
        <f t="array" aca="1" ref="M121" ca="1">IFERROR(INDEX(vendeur2,,SMALL(IF((bddville=$A121)*(bddfruit=$B121),COLUMN(vendeur2)-2,""),COLUMN(K:K))),"")</f>
        <v/>
      </c>
      <c r="N121" s="1" t="str">
        <f t="array" aca="1" ref="N121" ca="1">IFERROR(INDEX(vendeur2,,SMALL(IF((bddville=$A121)*(bddfruit=$B121),COLUMN(vendeur2)-2,""),COLUMN(L:L))),"")</f>
        <v/>
      </c>
      <c r="O121" s="2" t="str">
        <f t="shared" ca="1" si="1"/>
        <v xml:space="preserve">       </v>
      </c>
    </row>
    <row r="122" spans="1:15">
      <c r="A122" t="str">
        <f ca="1">OFFSET(Feuil3!$A$3,INT(ROW(A121)/29),,)</f>
        <v>Ville 5</v>
      </c>
      <c r="B122" t="str">
        <f ca="1">OFFSET(Feuil3!$A$2,,COUNTIF(A$2:A122,Feuil4!A122),,)</f>
        <v>Fruit 6</v>
      </c>
      <c r="C122" s="1" t="str">
        <f t="array" aca="1" ref="C122" ca="1">IFERROR(INDEX(vendeur2,,SMALL(IF((bddville=$A122)*(bddfruit=$B122),COLUMN(vendeur2)-2,""),COLUMN(A:A))),"")</f>
        <v/>
      </c>
      <c r="D122" s="1" t="str">
        <f t="array" aca="1" ref="D122" ca="1">IFERROR(INDEX(vendeur2,,SMALL(IF((bddville=$A122)*(bddfruit=$B122),COLUMN(vendeur2)-2,""),COLUMN(B:B))),"")</f>
        <v/>
      </c>
      <c r="E122" s="1" t="str">
        <f t="array" aca="1" ref="E122" ca="1">IFERROR(INDEX(vendeur2,,SMALL(IF((bddville=$A122)*(bddfruit=$B122),COLUMN(vendeur2)-2,""),COLUMN(C:C))),"")</f>
        <v/>
      </c>
      <c r="F122" s="1" t="str">
        <f t="array" aca="1" ref="F122" ca="1">IFERROR(INDEX(vendeur2,,SMALL(IF((bddville=$A122)*(bddfruit=$B122),COLUMN(vendeur2)-2,""),COLUMN(D:D))),"")</f>
        <v/>
      </c>
      <c r="G122" s="1" t="str">
        <f t="array" aca="1" ref="G122" ca="1">IFERROR(INDEX(vendeur2,,SMALL(IF((bddville=$A122)*(bddfruit=$B122),COLUMN(vendeur2)-2,""),COLUMN(E:E))),"")</f>
        <v/>
      </c>
      <c r="H122" s="1" t="str">
        <f t="array" aca="1" ref="H122" ca="1">IFERROR(INDEX(vendeur2,,SMALL(IF((bddville=$A122)*(bddfruit=$B122),COLUMN(vendeur2)-2,""),COLUMN(F:F))),"")</f>
        <v/>
      </c>
      <c r="I122" s="1" t="str">
        <f t="array" aca="1" ref="I122" ca="1">IFERROR(INDEX(vendeur2,,SMALL(IF((bddville=$A122)*(bddfruit=$B122),COLUMN(vendeur2)-2,""),COLUMN(G:G))),"")</f>
        <v/>
      </c>
      <c r="J122" s="1" t="str">
        <f t="array" aca="1" ref="J122" ca="1">IFERROR(INDEX(vendeur2,,SMALL(IF((bddville=$A122)*(bddfruit=$B122),COLUMN(vendeur2)-2,""),COLUMN(H:H))),"")</f>
        <v/>
      </c>
      <c r="K122" s="1" t="str">
        <f t="array" aca="1" ref="K122" ca="1">IFERROR(INDEX(vendeur2,,SMALL(IF((bddville=$A122)*(bddfruit=$B122),COLUMN(vendeur2)-2,""),COLUMN(I:I))),"")</f>
        <v/>
      </c>
      <c r="L122" s="1" t="str">
        <f t="array" aca="1" ref="L122" ca="1">IFERROR(INDEX(vendeur2,,SMALL(IF((bddville=$A122)*(bddfruit=$B122),COLUMN(vendeur2)-2,""),COLUMN(J:J))),"")</f>
        <v/>
      </c>
      <c r="M122" s="1" t="str">
        <f t="array" aca="1" ref="M122" ca="1">IFERROR(INDEX(vendeur2,,SMALL(IF((bddville=$A122)*(bddfruit=$B122),COLUMN(vendeur2)-2,""),COLUMN(K:K))),"")</f>
        <v/>
      </c>
      <c r="N122" s="1" t="str">
        <f t="array" aca="1" ref="N122" ca="1">IFERROR(INDEX(vendeur2,,SMALL(IF((bddville=$A122)*(bddfruit=$B122),COLUMN(vendeur2)-2,""),COLUMN(L:L))),"")</f>
        <v/>
      </c>
      <c r="O122" s="2" t="str">
        <f t="shared" ca="1" si="1"/>
        <v xml:space="preserve">       </v>
      </c>
    </row>
    <row r="123" spans="1:15">
      <c r="A123" t="str">
        <f ca="1">OFFSET(Feuil3!$A$3,INT(ROW(A122)/29),,)</f>
        <v>Ville 5</v>
      </c>
      <c r="B123" t="str">
        <f ca="1">OFFSET(Feuil3!$A$2,,COUNTIF(A$2:A123,Feuil4!A123),,)</f>
        <v>Fruit 7</v>
      </c>
      <c r="C123" s="1" t="str">
        <f t="array" aca="1" ref="C123" ca="1">IFERROR(INDEX(vendeur2,,SMALL(IF((bddville=$A123)*(bddfruit=$B123),COLUMN(vendeur2)-2,""),COLUMN(A:A))),"")</f>
        <v/>
      </c>
      <c r="D123" s="1" t="str">
        <f t="array" aca="1" ref="D123" ca="1">IFERROR(INDEX(vendeur2,,SMALL(IF((bddville=$A123)*(bddfruit=$B123),COLUMN(vendeur2)-2,""),COLUMN(B:B))),"")</f>
        <v/>
      </c>
      <c r="E123" s="1" t="str">
        <f t="array" aca="1" ref="E123" ca="1">IFERROR(INDEX(vendeur2,,SMALL(IF((bddville=$A123)*(bddfruit=$B123),COLUMN(vendeur2)-2,""),COLUMN(C:C))),"")</f>
        <v/>
      </c>
      <c r="F123" s="1" t="str">
        <f t="array" aca="1" ref="F123" ca="1">IFERROR(INDEX(vendeur2,,SMALL(IF((bddville=$A123)*(bddfruit=$B123),COLUMN(vendeur2)-2,""),COLUMN(D:D))),"")</f>
        <v/>
      </c>
      <c r="G123" s="1" t="str">
        <f t="array" aca="1" ref="G123" ca="1">IFERROR(INDEX(vendeur2,,SMALL(IF((bddville=$A123)*(bddfruit=$B123),COLUMN(vendeur2)-2,""),COLUMN(E:E))),"")</f>
        <v/>
      </c>
      <c r="H123" s="1" t="str">
        <f t="array" aca="1" ref="H123" ca="1">IFERROR(INDEX(vendeur2,,SMALL(IF((bddville=$A123)*(bddfruit=$B123),COLUMN(vendeur2)-2,""),COLUMN(F:F))),"")</f>
        <v/>
      </c>
      <c r="I123" s="1" t="str">
        <f t="array" aca="1" ref="I123" ca="1">IFERROR(INDEX(vendeur2,,SMALL(IF((bddville=$A123)*(bddfruit=$B123),COLUMN(vendeur2)-2,""),COLUMN(G:G))),"")</f>
        <v/>
      </c>
      <c r="J123" s="1" t="str">
        <f t="array" aca="1" ref="J123" ca="1">IFERROR(INDEX(vendeur2,,SMALL(IF((bddville=$A123)*(bddfruit=$B123),COLUMN(vendeur2)-2,""),COLUMN(H:H))),"")</f>
        <v/>
      </c>
      <c r="K123" s="1" t="str">
        <f t="array" aca="1" ref="K123" ca="1">IFERROR(INDEX(vendeur2,,SMALL(IF((bddville=$A123)*(bddfruit=$B123),COLUMN(vendeur2)-2,""),COLUMN(I:I))),"")</f>
        <v/>
      </c>
      <c r="L123" s="1" t="str">
        <f t="array" aca="1" ref="L123" ca="1">IFERROR(INDEX(vendeur2,,SMALL(IF((bddville=$A123)*(bddfruit=$B123),COLUMN(vendeur2)-2,""),COLUMN(J:J))),"")</f>
        <v/>
      </c>
      <c r="M123" s="1" t="str">
        <f t="array" aca="1" ref="M123" ca="1">IFERROR(INDEX(vendeur2,,SMALL(IF((bddville=$A123)*(bddfruit=$B123),COLUMN(vendeur2)-2,""),COLUMN(K:K))),"")</f>
        <v/>
      </c>
      <c r="N123" s="1" t="str">
        <f t="array" aca="1" ref="N123" ca="1">IFERROR(INDEX(vendeur2,,SMALL(IF((bddville=$A123)*(bddfruit=$B123),COLUMN(vendeur2)-2,""),COLUMN(L:L))),"")</f>
        <v/>
      </c>
      <c r="O123" s="2" t="str">
        <f t="shared" ca="1" si="1"/>
        <v xml:space="preserve">       </v>
      </c>
    </row>
    <row r="124" spans="1:15">
      <c r="A124" t="str">
        <f ca="1">OFFSET(Feuil3!$A$3,INT(ROW(A123)/29),,)</f>
        <v>Ville 5</v>
      </c>
      <c r="B124" t="str">
        <f ca="1">OFFSET(Feuil3!$A$2,,COUNTIF(A$2:A124,Feuil4!A124),,)</f>
        <v>Fruit 8</v>
      </c>
      <c r="C124" s="1" t="str">
        <f t="array" aca="1" ref="C124" ca="1">IFERROR(INDEX(vendeur2,,SMALL(IF((bddville=$A124)*(bddfruit=$B124),COLUMN(vendeur2)-2,""),COLUMN(A:A))),"")</f>
        <v/>
      </c>
      <c r="D124" s="1" t="str">
        <f t="array" aca="1" ref="D124" ca="1">IFERROR(INDEX(vendeur2,,SMALL(IF((bddville=$A124)*(bddfruit=$B124),COLUMN(vendeur2)-2,""),COLUMN(B:B))),"")</f>
        <v/>
      </c>
      <c r="E124" s="1" t="str">
        <f t="array" aca="1" ref="E124" ca="1">IFERROR(INDEX(vendeur2,,SMALL(IF((bddville=$A124)*(bddfruit=$B124),COLUMN(vendeur2)-2,""),COLUMN(C:C))),"")</f>
        <v/>
      </c>
      <c r="F124" s="1" t="str">
        <f t="array" aca="1" ref="F124" ca="1">IFERROR(INDEX(vendeur2,,SMALL(IF((bddville=$A124)*(bddfruit=$B124),COLUMN(vendeur2)-2,""),COLUMN(D:D))),"")</f>
        <v/>
      </c>
      <c r="G124" s="1" t="str">
        <f t="array" aca="1" ref="G124" ca="1">IFERROR(INDEX(vendeur2,,SMALL(IF((bddville=$A124)*(bddfruit=$B124),COLUMN(vendeur2)-2,""),COLUMN(E:E))),"")</f>
        <v/>
      </c>
      <c r="H124" s="1" t="str">
        <f t="array" aca="1" ref="H124" ca="1">IFERROR(INDEX(vendeur2,,SMALL(IF((bddville=$A124)*(bddfruit=$B124),COLUMN(vendeur2)-2,""),COLUMN(F:F))),"")</f>
        <v/>
      </c>
      <c r="I124" s="1" t="str">
        <f t="array" aca="1" ref="I124" ca="1">IFERROR(INDEX(vendeur2,,SMALL(IF((bddville=$A124)*(bddfruit=$B124),COLUMN(vendeur2)-2,""),COLUMN(G:G))),"")</f>
        <v/>
      </c>
      <c r="J124" s="1" t="str">
        <f t="array" aca="1" ref="J124" ca="1">IFERROR(INDEX(vendeur2,,SMALL(IF((bddville=$A124)*(bddfruit=$B124),COLUMN(vendeur2)-2,""),COLUMN(H:H))),"")</f>
        <v/>
      </c>
      <c r="K124" s="1" t="str">
        <f t="array" aca="1" ref="K124" ca="1">IFERROR(INDEX(vendeur2,,SMALL(IF((bddville=$A124)*(bddfruit=$B124),COLUMN(vendeur2)-2,""),COLUMN(I:I))),"")</f>
        <v/>
      </c>
      <c r="L124" s="1" t="str">
        <f t="array" aca="1" ref="L124" ca="1">IFERROR(INDEX(vendeur2,,SMALL(IF((bddville=$A124)*(bddfruit=$B124),COLUMN(vendeur2)-2,""),COLUMN(J:J))),"")</f>
        <v/>
      </c>
      <c r="M124" s="1" t="str">
        <f t="array" aca="1" ref="M124" ca="1">IFERROR(INDEX(vendeur2,,SMALL(IF((bddville=$A124)*(bddfruit=$B124),COLUMN(vendeur2)-2,""),COLUMN(K:K))),"")</f>
        <v/>
      </c>
      <c r="N124" s="1" t="str">
        <f t="array" aca="1" ref="N124" ca="1">IFERROR(INDEX(vendeur2,,SMALL(IF((bddville=$A124)*(bddfruit=$B124),COLUMN(vendeur2)-2,""),COLUMN(L:L))),"")</f>
        <v/>
      </c>
      <c r="O124" s="2" t="str">
        <f t="shared" ca="1" si="1"/>
        <v xml:space="preserve">       </v>
      </c>
    </row>
    <row r="125" spans="1:15">
      <c r="A125" t="str">
        <f ca="1">OFFSET(Feuil3!$A$3,INT(ROW(A124)/29),,)</f>
        <v>Ville 5</v>
      </c>
      <c r="B125" t="str">
        <f ca="1">OFFSET(Feuil3!$A$2,,COUNTIF(A$2:A125,Feuil4!A125),,)</f>
        <v>Fruit 9</v>
      </c>
      <c r="C125" s="1" t="str">
        <f t="array" aca="1" ref="C125" ca="1">IFERROR(INDEX(vendeur2,,SMALL(IF((bddville=$A125)*(bddfruit=$B125),COLUMN(vendeur2)-2,""),COLUMN(A:A))),"")</f>
        <v/>
      </c>
      <c r="D125" s="1" t="str">
        <f t="array" aca="1" ref="D125" ca="1">IFERROR(INDEX(vendeur2,,SMALL(IF((bddville=$A125)*(bddfruit=$B125),COLUMN(vendeur2)-2,""),COLUMN(B:B))),"")</f>
        <v/>
      </c>
      <c r="E125" s="1" t="str">
        <f t="array" aca="1" ref="E125" ca="1">IFERROR(INDEX(vendeur2,,SMALL(IF((bddville=$A125)*(bddfruit=$B125),COLUMN(vendeur2)-2,""),COLUMN(C:C))),"")</f>
        <v/>
      </c>
      <c r="F125" s="1" t="str">
        <f t="array" aca="1" ref="F125" ca="1">IFERROR(INDEX(vendeur2,,SMALL(IF((bddville=$A125)*(bddfruit=$B125),COLUMN(vendeur2)-2,""),COLUMN(D:D))),"")</f>
        <v/>
      </c>
      <c r="G125" s="1" t="str">
        <f t="array" aca="1" ref="G125" ca="1">IFERROR(INDEX(vendeur2,,SMALL(IF((bddville=$A125)*(bddfruit=$B125),COLUMN(vendeur2)-2,""),COLUMN(E:E))),"")</f>
        <v/>
      </c>
      <c r="H125" s="1" t="str">
        <f t="array" aca="1" ref="H125" ca="1">IFERROR(INDEX(vendeur2,,SMALL(IF((bddville=$A125)*(bddfruit=$B125),COLUMN(vendeur2)-2,""),COLUMN(F:F))),"")</f>
        <v/>
      </c>
      <c r="I125" s="1" t="str">
        <f t="array" aca="1" ref="I125" ca="1">IFERROR(INDEX(vendeur2,,SMALL(IF((bddville=$A125)*(bddfruit=$B125),COLUMN(vendeur2)-2,""),COLUMN(G:G))),"")</f>
        <v/>
      </c>
      <c r="J125" s="1" t="str">
        <f t="array" aca="1" ref="J125" ca="1">IFERROR(INDEX(vendeur2,,SMALL(IF((bddville=$A125)*(bddfruit=$B125),COLUMN(vendeur2)-2,""),COLUMN(H:H))),"")</f>
        <v/>
      </c>
      <c r="K125" s="1" t="str">
        <f t="array" aca="1" ref="K125" ca="1">IFERROR(INDEX(vendeur2,,SMALL(IF((bddville=$A125)*(bddfruit=$B125),COLUMN(vendeur2)-2,""),COLUMN(I:I))),"")</f>
        <v/>
      </c>
      <c r="L125" s="1" t="str">
        <f t="array" aca="1" ref="L125" ca="1">IFERROR(INDEX(vendeur2,,SMALL(IF((bddville=$A125)*(bddfruit=$B125),COLUMN(vendeur2)-2,""),COLUMN(J:J))),"")</f>
        <v/>
      </c>
      <c r="M125" s="1" t="str">
        <f t="array" aca="1" ref="M125" ca="1">IFERROR(INDEX(vendeur2,,SMALL(IF((bddville=$A125)*(bddfruit=$B125),COLUMN(vendeur2)-2,""),COLUMN(K:K))),"")</f>
        <v/>
      </c>
      <c r="N125" s="1" t="str">
        <f t="array" aca="1" ref="N125" ca="1">IFERROR(INDEX(vendeur2,,SMALL(IF((bddville=$A125)*(bddfruit=$B125),COLUMN(vendeur2)-2,""),COLUMN(L:L))),"")</f>
        <v/>
      </c>
      <c r="O125" s="2" t="str">
        <f t="shared" ca="1" si="1"/>
        <v xml:space="preserve">       </v>
      </c>
    </row>
    <row r="126" spans="1:15">
      <c r="A126" t="str">
        <f ca="1">OFFSET(Feuil3!$A$3,INT(ROW(A125)/29),,)</f>
        <v>Ville 5</v>
      </c>
      <c r="B126" t="str">
        <f ca="1">OFFSET(Feuil3!$A$2,,COUNTIF(A$2:A126,Feuil4!A126),,)</f>
        <v>Fruit 10</v>
      </c>
      <c r="C126" s="1" t="str">
        <f t="array" aca="1" ref="C126" ca="1">IFERROR(INDEX(vendeur2,,SMALL(IF((bddville=$A126)*(bddfruit=$B126),COLUMN(vendeur2)-2,""),COLUMN(A:A))),"")</f>
        <v/>
      </c>
      <c r="D126" s="1" t="str">
        <f t="array" aca="1" ref="D126" ca="1">IFERROR(INDEX(vendeur2,,SMALL(IF((bddville=$A126)*(bddfruit=$B126),COLUMN(vendeur2)-2,""),COLUMN(B:B))),"")</f>
        <v/>
      </c>
      <c r="E126" s="1" t="str">
        <f t="array" aca="1" ref="E126" ca="1">IFERROR(INDEX(vendeur2,,SMALL(IF((bddville=$A126)*(bddfruit=$B126),COLUMN(vendeur2)-2,""),COLUMN(C:C))),"")</f>
        <v/>
      </c>
      <c r="F126" s="1" t="str">
        <f t="array" aca="1" ref="F126" ca="1">IFERROR(INDEX(vendeur2,,SMALL(IF((bddville=$A126)*(bddfruit=$B126),COLUMN(vendeur2)-2,""),COLUMN(D:D))),"")</f>
        <v/>
      </c>
      <c r="G126" s="1" t="str">
        <f t="array" aca="1" ref="G126" ca="1">IFERROR(INDEX(vendeur2,,SMALL(IF((bddville=$A126)*(bddfruit=$B126),COLUMN(vendeur2)-2,""),COLUMN(E:E))),"")</f>
        <v/>
      </c>
      <c r="H126" s="1" t="str">
        <f t="array" aca="1" ref="H126" ca="1">IFERROR(INDEX(vendeur2,,SMALL(IF((bddville=$A126)*(bddfruit=$B126),COLUMN(vendeur2)-2,""),COLUMN(F:F))),"")</f>
        <v/>
      </c>
      <c r="I126" s="1" t="str">
        <f t="array" aca="1" ref="I126" ca="1">IFERROR(INDEX(vendeur2,,SMALL(IF((bddville=$A126)*(bddfruit=$B126),COLUMN(vendeur2)-2,""),COLUMN(G:G))),"")</f>
        <v/>
      </c>
      <c r="J126" s="1" t="str">
        <f t="array" aca="1" ref="J126" ca="1">IFERROR(INDEX(vendeur2,,SMALL(IF((bddville=$A126)*(bddfruit=$B126),COLUMN(vendeur2)-2,""),COLUMN(H:H))),"")</f>
        <v/>
      </c>
      <c r="K126" s="1" t="str">
        <f t="array" aca="1" ref="K126" ca="1">IFERROR(INDEX(vendeur2,,SMALL(IF((bddville=$A126)*(bddfruit=$B126),COLUMN(vendeur2)-2,""),COLUMN(I:I))),"")</f>
        <v/>
      </c>
      <c r="L126" s="1" t="str">
        <f t="array" aca="1" ref="L126" ca="1">IFERROR(INDEX(vendeur2,,SMALL(IF((bddville=$A126)*(bddfruit=$B126),COLUMN(vendeur2)-2,""),COLUMN(J:J))),"")</f>
        <v/>
      </c>
      <c r="M126" s="1" t="str">
        <f t="array" aca="1" ref="M126" ca="1">IFERROR(INDEX(vendeur2,,SMALL(IF((bddville=$A126)*(bddfruit=$B126),COLUMN(vendeur2)-2,""),COLUMN(K:K))),"")</f>
        <v/>
      </c>
      <c r="N126" s="1" t="str">
        <f t="array" aca="1" ref="N126" ca="1">IFERROR(INDEX(vendeur2,,SMALL(IF((bddville=$A126)*(bddfruit=$B126),COLUMN(vendeur2)-2,""),COLUMN(L:L))),"")</f>
        <v/>
      </c>
      <c r="O126" s="2" t="str">
        <f t="shared" ca="1" si="1"/>
        <v xml:space="preserve">       </v>
      </c>
    </row>
    <row r="127" spans="1:15">
      <c r="A127" t="str">
        <f ca="1">OFFSET(Feuil3!$A$3,INT(ROW(A126)/29),,)</f>
        <v>Ville 5</v>
      </c>
      <c r="B127" t="str">
        <f ca="1">OFFSET(Feuil3!$A$2,,COUNTIF(A$2:A127,Feuil4!A127),,)</f>
        <v>Fruit 11</v>
      </c>
      <c r="C127" s="1" t="str">
        <f t="array" aca="1" ref="C127" ca="1">IFERROR(INDEX(vendeur2,,SMALL(IF((bddville=$A127)*(bddfruit=$B127),COLUMN(vendeur2)-2,""),COLUMN(A:A))),"")</f>
        <v/>
      </c>
      <c r="D127" s="1" t="str">
        <f t="array" aca="1" ref="D127" ca="1">IFERROR(INDEX(vendeur2,,SMALL(IF((bddville=$A127)*(bddfruit=$B127),COLUMN(vendeur2)-2,""),COLUMN(B:B))),"")</f>
        <v/>
      </c>
      <c r="E127" s="1" t="str">
        <f t="array" aca="1" ref="E127" ca="1">IFERROR(INDEX(vendeur2,,SMALL(IF((bddville=$A127)*(bddfruit=$B127),COLUMN(vendeur2)-2,""),COLUMN(C:C))),"")</f>
        <v/>
      </c>
      <c r="F127" s="1" t="str">
        <f t="array" aca="1" ref="F127" ca="1">IFERROR(INDEX(vendeur2,,SMALL(IF((bddville=$A127)*(bddfruit=$B127),COLUMN(vendeur2)-2,""),COLUMN(D:D))),"")</f>
        <v/>
      </c>
      <c r="G127" s="1" t="str">
        <f t="array" aca="1" ref="G127" ca="1">IFERROR(INDEX(vendeur2,,SMALL(IF((bddville=$A127)*(bddfruit=$B127),COLUMN(vendeur2)-2,""),COLUMN(E:E))),"")</f>
        <v/>
      </c>
      <c r="H127" s="1" t="str">
        <f t="array" aca="1" ref="H127" ca="1">IFERROR(INDEX(vendeur2,,SMALL(IF((bddville=$A127)*(bddfruit=$B127),COLUMN(vendeur2)-2,""),COLUMN(F:F))),"")</f>
        <v/>
      </c>
      <c r="I127" s="1" t="str">
        <f t="array" aca="1" ref="I127" ca="1">IFERROR(INDEX(vendeur2,,SMALL(IF((bddville=$A127)*(bddfruit=$B127),COLUMN(vendeur2)-2,""),COLUMN(G:G))),"")</f>
        <v/>
      </c>
      <c r="J127" s="1" t="str">
        <f t="array" aca="1" ref="J127" ca="1">IFERROR(INDEX(vendeur2,,SMALL(IF((bddville=$A127)*(bddfruit=$B127),COLUMN(vendeur2)-2,""),COLUMN(H:H))),"")</f>
        <v/>
      </c>
      <c r="K127" s="1" t="str">
        <f t="array" aca="1" ref="K127" ca="1">IFERROR(INDEX(vendeur2,,SMALL(IF((bddville=$A127)*(bddfruit=$B127),COLUMN(vendeur2)-2,""),COLUMN(I:I))),"")</f>
        <v/>
      </c>
      <c r="L127" s="1" t="str">
        <f t="array" aca="1" ref="L127" ca="1">IFERROR(INDEX(vendeur2,,SMALL(IF((bddville=$A127)*(bddfruit=$B127),COLUMN(vendeur2)-2,""),COLUMN(J:J))),"")</f>
        <v/>
      </c>
      <c r="M127" s="1" t="str">
        <f t="array" aca="1" ref="M127" ca="1">IFERROR(INDEX(vendeur2,,SMALL(IF((bddville=$A127)*(bddfruit=$B127),COLUMN(vendeur2)-2,""),COLUMN(K:K))),"")</f>
        <v/>
      </c>
      <c r="N127" s="1" t="str">
        <f t="array" aca="1" ref="N127" ca="1">IFERROR(INDEX(vendeur2,,SMALL(IF((bddville=$A127)*(bddfruit=$B127),COLUMN(vendeur2)-2,""),COLUMN(L:L))),"")</f>
        <v/>
      </c>
      <c r="O127" s="2" t="str">
        <f t="shared" ca="1" si="1"/>
        <v xml:space="preserve">       </v>
      </c>
    </row>
    <row r="128" spans="1:15">
      <c r="A128" t="str">
        <f ca="1">OFFSET(Feuil3!$A$3,INT(ROW(A127)/29),,)</f>
        <v>Ville 5</v>
      </c>
      <c r="B128" t="str">
        <f ca="1">OFFSET(Feuil3!$A$2,,COUNTIF(A$2:A128,Feuil4!A128),,)</f>
        <v>Fruit 12</v>
      </c>
      <c r="C128" s="1" t="str">
        <f t="array" aca="1" ref="C128" ca="1">IFERROR(INDEX(vendeur2,,SMALL(IF((bddville=$A128)*(bddfruit=$B128),COLUMN(vendeur2)-2,""),COLUMN(A:A))),"")</f>
        <v>Vendeur 12</v>
      </c>
      <c r="D128" s="1" t="str">
        <f t="array" aca="1" ref="D128" ca="1">IFERROR(INDEX(vendeur2,,SMALL(IF((bddville=$A128)*(bddfruit=$B128),COLUMN(vendeur2)-2,""),COLUMN(B:B))),"")</f>
        <v/>
      </c>
      <c r="E128" s="1" t="str">
        <f t="array" aca="1" ref="E128" ca="1">IFERROR(INDEX(vendeur2,,SMALL(IF((bddville=$A128)*(bddfruit=$B128),COLUMN(vendeur2)-2,""),COLUMN(C:C))),"")</f>
        <v/>
      </c>
      <c r="F128" s="1" t="str">
        <f t="array" aca="1" ref="F128" ca="1">IFERROR(INDEX(vendeur2,,SMALL(IF((bddville=$A128)*(bddfruit=$B128),COLUMN(vendeur2)-2,""),COLUMN(D:D))),"")</f>
        <v/>
      </c>
      <c r="G128" s="1" t="str">
        <f t="array" aca="1" ref="G128" ca="1">IFERROR(INDEX(vendeur2,,SMALL(IF((bddville=$A128)*(bddfruit=$B128),COLUMN(vendeur2)-2,""),COLUMN(E:E))),"")</f>
        <v/>
      </c>
      <c r="H128" s="1" t="str">
        <f t="array" aca="1" ref="H128" ca="1">IFERROR(INDEX(vendeur2,,SMALL(IF((bddville=$A128)*(bddfruit=$B128),COLUMN(vendeur2)-2,""),COLUMN(F:F))),"")</f>
        <v/>
      </c>
      <c r="I128" s="1" t="str">
        <f t="array" aca="1" ref="I128" ca="1">IFERROR(INDEX(vendeur2,,SMALL(IF((bddville=$A128)*(bddfruit=$B128),COLUMN(vendeur2)-2,""),COLUMN(G:G))),"")</f>
        <v/>
      </c>
      <c r="J128" s="1" t="str">
        <f t="array" aca="1" ref="J128" ca="1">IFERROR(INDEX(vendeur2,,SMALL(IF((bddville=$A128)*(bddfruit=$B128),COLUMN(vendeur2)-2,""),COLUMN(H:H))),"")</f>
        <v/>
      </c>
      <c r="K128" s="1" t="str">
        <f t="array" aca="1" ref="K128" ca="1">IFERROR(INDEX(vendeur2,,SMALL(IF((bddville=$A128)*(bddfruit=$B128),COLUMN(vendeur2)-2,""),COLUMN(I:I))),"")</f>
        <v/>
      </c>
      <c r="L128" s="1" t="str">
        <f t="array" aca="1" ref="L128" ca="1">IFERROR(INDEX(vendeur2,,SMALL(IF((bddville=$A128)*(bddfruit=$B128),COLUMN(vendeur2)-2,""),COLUMN(J:J))),"")</f>
        <v/>
      </c>
      <c r="M128" s="1" t="str">
        <f t="array" aca="1" ref="M128" ca="1">IFERROR(INDEX(vendeur2,,SMALL(IF((bddville=$A128)*(bddfruit=$B128),COLUMN(vendeur2)-2,""),COLUMN(K:K))),"")</f>
        <v/>
      </c>
      <c r="N128" s="1" t="str">
        <f t="array" aca="1" ref="N128" ca="1">IFERROR(INDEX(vendeur2,,SMALL(IF((bddville=$A128)*(bddfruit=$B128),COLUMN(vendeur2)-2,""),COLUMN(L:L))),"")</f>
        <v/>
      </c>
      <c r="O128" s="2" t="str">
        <f t="shared" ca="1" si="1"/>
        <v xml:space="preserve">Vendeur 12       </v>
      </c>
    </row>
    <row r="129" spans="1:15">
      <c r="A129" t="str">
        <f ca="1">OFFSET(Feuil3!$A$3,INT(ROW(A128)/29),,)</f>
        <v>Ville 5</v>
      </c>
      <c r="B129" t="str">
        <f ca="1">OFFSET(Feuil3!$A$2,,COUNTIF(A$2:A129,Feuil4!A129),,)</f>
        <v>Fruit 13</v>
      </c>
      <c r="C129" s="1" t="str">
        <f t="array" aca="1" ref="C129" ca="1">IFERROR(INDEX(vendeur2,,SMALL(IF((bddville=$A129)*(bddfruit=$B129),COLUMN(vendeur2)-2,""),COLUMN(A:A))),"")</f>
        <v>Vendeur 15</v>
      </c>
      <c r="D129" s="1" t="str">
        <f t="array" aca="1" ref="D129" ca="1">IFERROR(INDEX(vendeur2,,SMALL(IF((bddville=$A129)*(bddfruit=$B129),COLUMN(vendeur2)-2,""),COLUMN(B:B))),"")</f>
        <v/>
      </c>
      <c r="E129" s="1" t="str">
        <f t="array" aca="1" ref="E129" ca="1">IFERROR(INDEX(vendeur2,,SMALL(IF((bddville=$A129)*(bddfruit=$B129),COLUMN(vendeur2)-2,""),COLUMN(C:C))),"")</f>
        <v/>
      </c>
      <c r="F129" s="1" t="str">
        <f t="array" aca="1" ref="F129" ca="1">IFERROR(INDEX(vendeur2,,SMALL(IF((bddville=$A129)*(bddfruit=$B129),COLUMN(vendeur2)-2,""),COLUMN(D:D))),"")</f>
        <v/>
      </c>
      <c r="G129" s="1" t="str">
        <f t="array" aca="1" ref="G129" ca="1">IFERROR(INDEX(vendeur2,,SMALL(IF((bddville=$A129)*(bddfruit=$B129),COLUMN(vendeur2)-2,""),COLUMN(E:E))),"")</f>
        <v/>
      </c>
      <c r="H129" s="1" t="str">
        <f t="array" aca="1" ref="H129" ca="1">IFERROR(INDEX(vendeur2,,SMALL(IF((bddville=$A129)*(bddfruit=$B129),COLUMN(vendeur2)-2,""),COLUMN(F:F))),"")</f>
        <v/>
      </c>
      <c r="I129" s="1" t="str">
        <f t="array" aca="1" ref="I129" ca="1">IFERROR(INDEX(vendeur2,,SMALL(IF((bddville=$A129)*(bddfruit=$B129),COLUMN(vendeur2)-2,""),COLUMN(G:G))),"")</f>
        <v/>
      </c>
      <c r="J129" s="1" t="str">
        <f t="array" aca="1" ref="J129" ca="1">IFERROR(INDEX(vendeur2,,SMALL(IF((bddville=$A129)*(bddfruit=$B129),COLUMN(vendeur2)-2,""),COLUMN(H:H))),"")</f>
        <v/>
      </c>
      <c r="K129" s="1" t="str">
        <f t="array" aca="1" ref="K129" ca="1">IFERROR(INDEX(vendeur2,,SMALL(IF((bddville=$A129)*(bddfruit=$B129),COLUMN(vendeur2)-2,""),COLUMN(I:I))),"")</f>
        <v/>
      </c>
      <c r="L129" s="1" t="str">
        <f t="array" aca="1" ref="L129" ca="1">IFERROR(INDEX(vendeur2,,SMALL(IF((bddville=$A129)*(bddfruit=$B129),COLUMN(vendeur2)-2,""),COLUMN(J:J))),"")</f>
        <v/>
      </c>
      <c r="M129" s="1" t="str">
        <f t="array" aca="1" ref="M129" ca="1">IFERROR(INDEX(vendeur2,,SMALL(IF((bddville=$A129)*(bddfruit=$B129),COLUMN(vendeur2)-2,""),COLUMN(K:K))),"")</f>
        <v/>
      </c>
      <c r="N129" s="1" t="str">
        <f t="array" aca="1" ref="N129" ca="1">IFERROR(INDEX(vendeur2,,SMALL(IF((bddville=$A129)*(bddfruit=$B129),COLUMN(vendeur2)-2,""),COLUMN(L:L))),"")</f>
        <v/>
      </c>
      <c r="O129" s="2" t="str">
        <f t="shared" ca="1" si="1"/>
        <v xml:space="preserve">Vendeur 15       </v>
      </c>
    </row>
    <row r="130" spans="1:15">
      <c r="A130" t="str">
        <f ca="1">OFFSET(Feuil3!$A$3,INT(ROW(A129)/29),,)</f>
        <v>Ville 5</v>
      </c>
      <c r="B130" t="str">
        <f ca="1">OFFSET(Feuil3!$A$2,,COUNTIF(A$2:A130,Feuil4!A130),,)</f>
        <v>Fruit 14</v>
      </c>
      <c r="C130" s="1" t="str">
        <f t="array" aca="1" ref="C130" ca="1">IFERROR(INDEX(vendeur2,,SMALL(IF((bddville=$A130)*(bddfruit=$B130),COLUMN(vendeur2)-2,""),COLUMN(A:A))),"")</f>
        <v/>
      </c>
      <c r="D130" s="1" t="str">
        <f t="array" aca="1" ref="D130" ca="1">IFERROR(INDEX(vendeur2,,SMALL(IF((bddville=$A130)*(bddfruit=$B130),COLUMN(vendeur2)-2,""),COLUMN(B:B))),"")</f>
        <v/>
      </c>
      <c r="E130" s="1" t="str">
        <f t="array" aca="1" ref="E130" ca="1">IFERROR(INDEX(vendeur2,,SMALL(IF((bddville=$A130)*(bddfruit=$B130),COLUMN(vendeur2)-2,""),COLUMN(C:C))),"")</f>
        <v/>
      </c>
      <c r="F130" s="1" t="str">
        <f t="array" aca="1" ref="F130" ca="1">IFERROR(INDEX(vendeur2,,SMALL(IF((bddville=$A130)*(bddfruit=$B130),COLUMN(vendeur2)-2,""),COLUMN(D:D))),"")</f>
        <v/>
      </c>
      <c r="G130" s="1" t="str">
        <f t="array" aca="1" ref="G130" ca="1">IFERROR(INDEX(vendeur2,,SMALL(IF((bddville=$A130)*(bddfruit=$B130),COLUMN(vendeur2)-2,""),COLUMN(E:E))),"")</f>
        <v/>
      </c>
      <c r="H130" s="1" t="str">
        <f t="array" aca="1" ref="H130" ca="1">IFERROR(INDEX(vendeur2,,SMALL(IF((bddville=$A130)*(bddfruit=$B130),COLUMN(vendeur2)-2,""),COLUMN(F:F))),"")</f>
        <v/>
      </c>
      <c r="I130" s="1" t="str">
        <f t="array" aca="1" ref="I130" ca="1">IFERROR(INDEX(vendeur2,,SMALL(IF((bddville=$A130)*(bddfruit=$B130),COLUMN(vendeur2)-2,""),COLUMN(G:G))),"")</f>
        <v/>
      </c>
      <c r="J130" s="1" t="str">
        <f t="array" aca="1" ref="J130" ca="1">IFERROR(INDEX(vendeur2,,SMALL(IF((bddville=$A130)*(bddfruit=$B130),COLUMN(vendeur2)-2,""),COLUMN(H:H))),"")</f>
        <v/>
      </c>
      <c r="K130" s="1" t="str">
        <f t="array" aca="1" ref="K130" ca="1">IFERROR(INDEX(vendeur2,,SMALL(IF((bddville=$A130)*(bddfruit=$B130),COLUMN(vendeur2)-2,""),COLUMN(I:I))),"")</f>
        <v/>
      </c>
      <c r="L130" s="1" t="str">
        <f t="array" aca="1" ref="L130" ca="1">IFERROR(INDEX(vendeur2,,SMALL(IF((bddville=$A130)*(bddfruit=$B130),COLUMN(vendeur2)-2,""),COLUMN(J:J))),"")</f>
        <v/>
      </c>
      <c r="M130" s="1" t="str">
        <f t="array" aca="1" ref="M130" ca="1">IFERROR(INDEX(vendeur2,,SMALL(IF((bddville=$A130)*(bddfruit=$B130),COLUMN(vendeur2)-2,""),COLUMN(K:K))),"")</f>
        <v/>
      </c>
      <c r="N130" s="1" t="str">
        <f t="array" aca="1" ref="N130" ca="1">IFERROR(INDEX(vendeur2,,SMALL(IF((bddville=$A130)*(bddfruit=$B130),COLUMN(vendeur2)-2,""),COLUMN(L:L))),"")</f>
        <v/>
      </c>
      <c r="O130" s="2" t="str">
        <f t="shared" ca="1" si="1"/>
        <v xml:space="preserve">       </v>
      </c>
    </row>
    <row r="131" spans="1:15">
      <c r="A131" t="str">
        <f ca="1">OFFSET(Feuil3!$A$3,INT(ROW(A130)/29),,)</f>
        <v>Ville 5</v>
      </c>
      <c r="B131" t="str">
        <f ca="1">OFFSET(Feuil3!$A$2,,COUNTIF(A$2:A131,Feuil4!A131),,)</f>
        <v>Fruit 15</v>
      </c>
      <c r="C131" s="1" t="str">
        <f t="array" aca="1" ref="C131" ca="1">IFERROR(INDEX(vendeur2,,SMALL(IF((bddville=$A131)*(bddfruit=$B131),COLUMN(vendeur2)-2,""),COLUMN(A:A))),"")</f>
        <v/>
      </c>
      <c r="D131" s="1" t="str">
        <f t="array" aca="1" ref="D131" ca="1">IFERROR(INDEX(vendeur2,,SMALL(IF((bddville=$A131)*(bddfruit=$B131),COLUMN(vendeur2)-2,""),COLUMN(B:B))),"")</f>
        <v/>
      </c>
      <c r="E131" s="1" t="str">
        <f t="array" aca="1" ref="E131" ca="1">IFERROR(INDEX(vendeur2,,SMALL(IF((bddville=$A131)*(bddfruit=$B131),COLUMN(vendeur2)-2,""),COLUMN(C:C))),"")</f>
        <v/>
      </c>
      <c r="F131" s="1" t="str">
        <f t="array" aca="1" ref="F131" ca="1">IFERROR(INDEX(vendeur2,,SMALL(IF((bddville=$A131)*(bddfruit=$B131),COLUMN(vendeur2)-2,""),COLUMN(D:D))),"")</f>
        <v/>
      </c>
      <c r="G131" s="1" t="str">
        <f t="array" aca="1" ref="G131" ca="1">IFERROR(INDEX(vendeur2,,SMALL(IF((bddville=$A131)*(bddfruit=$B131),COLUMN(vendeur2)-2,""),COLUMN(E:E))),"")</f>
        <v/>
      </c>
      <c r="H131" s="1" t="str">
        <f t="array" aca="1" ref="H131" ca="1">IFERROR(INDEX(vendeur2,,SMALL(IF((bddville=$A131)*(bddfruit=$B131),COLUMN(vendeur2)-2,""),COLUMN(F:F))),"")</f>
        <v/>
      </c>
      <c r="I131" s="1" t="str">
        <f t="array" aca="1" ref="I131" ca="1">IFERROR(INDEX(vendeur2,,SMALL(IF((bddville=$A131)*(bddfruit=$B131),COLUMN(vendeur2)-2,""),COLUMN(G:G))),"")</f>
        <v/>
      </c>
      <c r="J131" s="1" t="str">
        <f t="array" aca="1" ref="J131" ca="1">IFERROR(INDEX(vendeur2,,SMALL(IF((bddville=$A131)*(bddfruit=$B131),COLUMN(vendeur2)-2,""),COLUMN(H:H))),"")</f>
        <v/>
      </c>
      <c r="K131" s="1" t="str">
        <f t="array" aca="1" ref="K131" ca="1">IFERROR(INDEX(vendeur2,,SMALL(IF((bddville=$A131)*(bddfruit=$B131),COLUMN(vendeur2)-2,""),COLUMN(I:I))),"")</f>
        <v/>
      </c>
      <c r="L131" s="1" t="str">
        <f t="array" aca="1" ref="L131" ca="1">IFERROR(INDEX(vendeur2,,SMALL(IF((bddville=$A131)*(bddfruit=$B131),COLUMN(vendeur2)-2,""),COLUMN(J:J))),"")</f>
        <v/>
      </c>
      <c r="M131" s="1" t="str">
        <f t="array" aca="1" ref="M131" ca="1">IFERROR(INDEX(vendeur2,,SMALL(IF((bddville=$A131)*(bddfruit=$B131),COLUMN(vendeur2)-2,""),COLUMN(K:K))),"")</f>
        <v/>
      </c>
      <c r="N131" s="1" t="str">
        <f t="array" aca="1" ref="N131" ca="1">IFERROR(INDEX(vendeur2,,SMALL(IF((bddville=$A131)*(bddfruit=$B131),COLUMN(vendeur2)-2,""),COLUMN(L:L))),"")</f>
        <v/>
      </c>
      <c r="O131" s="2" t="str">
        <f t="shared" ca="1" si="1"/>
        <v xml:space="preserve">       </v>
      </c>
    </row>
    <row r="132" spans="1:15">
      <c r="A132" t="str">
        <f ca="1">OFFSET(Feuil3!$A$3,INT(ROW(A131)/29),,)</f>
        <v>Ville 5</v>
      </c>
      <c r="B132" t="str">
        <f ca="1">OFFSET(Feuil3!$A$2,,COUNTIF(A$2:A132,Feuil4!A132),,)</f>
        <v>Fruit 16</v>
      </c>
      <c r="C132" s="1" t="str">
        <f t="array" aca="1" ref="C132" ca="1">IFERROR(INDEX(vendeur2,,SMALL(IF((bddville=$A132)*(bddfruit=$B132),COLUMN(vendeur2)-2,""),COLUMN(A:A))),"")</f>
        <v/>
      </c>
      <c r="D132" s="1" t="str">
        <f t="array" aca="1" ref="D132" ca="1">IFERROR(INDEX(vendeur2,,SMALL(IF((bddville=$A132)*(bddfruit=$B132),COLUMN(vendeur2)-2,""),COLUMN(B:B))),"")</f>
        <v/>
      </c>
      <c r="E132" s="1" t="str">
        <f t="array" aca="1" ref="E132" ca="1">IFERROR(INDEX(vendeur2,,SMALL(IF((bddville=$A132)*(bddfruit=$B132),COLUMN(vendeur2)-2,""),COLUMN(C:C))),"")</f>
        <v/>
      </c>
      <c r="F132" s="1" t="str">
        <f t="array" aca="1" ref="F132" ca="1">IFERROR(INDEX(vendeur2,,SMALL(IF((bddville=$A132)*(bddfruit=$B132),COLUMN(vendeur2)-2,""),COLUMN(D:D))),"")</f>
        <v/>
      </c>
      <c r="G132" s="1" t="str">
        <f t="array" aca="1" ref="G132" ca="1">IFERROR(INDEX(vendeur2,,SMALL(IF((bddville=$A132)*(bddfruit=$B132),COLUMN(vendeur2)-2,""),COLUMN(E:E))),"")</f>
        <v/>
      </c>
      <c r="H132" s="1" t="str">
        <f t="array" aca="1" ref="H132" ca="1">IFERROR(INDEX(vendeur2,,SMALL(IF((bddville=$A132)*(bddfruit=$B132),COLUMN(vendeur2)-2,""),COLUMN(F:F))),"")</f>
        <v/>
      </c>
      <c r="I132" s="1" t="str">
        <f t="array" aca="1" ref="I132" ca="1">IFERROR(INDEX(vendeur2,,SMALL(IF((bddville=$A132)*(bddfruit=$B132),COLUMN(vendeur2)-2,""),COLUMN(G:G))),"")</f>
        <v/>
      </c>
      <c r="J132" s="1" t="str">
        <f t="array" aca="1" ref="J132" ca="1">IFERROR(INDEX(vendeur2,,SMALL(IF((bddville=$A132)*(bddfruit=$B132),COLUMN(vendeur2)-2,""),COLUMN(H:H))),"")</f>
        <v/>
      </c>
      <c r="K132" s="1" t="str">
        <f t="array" aca="1" ref="K132" ca="1">IFERROR(INDEX(vendeur2,,SMALL(IF((bddville=$A132)*(bddfruit=$B132),COLUMN(vendeur2)-2,""),COLUMN(I:I))),"")</f>
        <v/>
      </c>
      <c r="L132" s="1" t="str">
        <f t="array" aca="1" ref="L132" ca="1">IFERROR(INDEX(vendeur2,,SMALL(IF((bddville=$A132)*(bddfruit=$B132),COLUMN(vendeur2)-2,""),COLUMN(J:J))),"")</f>
        <v/>
      </c>
      <c r="M132" s="1" t="str">
        <f t="array" aca="1" ref="M132" ca="1">IFERROR(INDEX(vendeur2,,SMALL(IF((bddville=$A132)*(bddfruit=$B132),COLUMN(vendeur2)-2,""),COLUMN(K:K))),"")</f>
        <v/>
      </c>
      <c r="N132" s="1" t="str">
        <f t="array" aca="1" ref="N132" ca="1">IFERROR(INDEX(vendeur2,,SMALL(IF((bddville=$A132)*(bddfruit=$B132),COLUMN(vendeur2)-2,""),COLUMN(L:L))),"")</f>
        <v/>
      </c>
      <c r="O132" s="2" t="str">
        <f t="shared" ref="O132:O195" ca="1" si="2">C132&amp;" "&amp;D132&amp;" "&amp;E132&amp;" "&amp;F132&amp;" "&amp;I132&amp;" "&amp;J132&amp;" "&amp;K132&amp;" "&amp;L132</f>
        <v xml:space="preserve">       </v>
      </c>
    </row>
    <row r="133" spans="1:15">
      <c r="A133" t="str">
        <f ca="1">OFFSET(Feuil3!$A$3,INT(ROW(A132)/29),,)</f>
        <v>Ville 5</v>
      </c>
      <c r="B133" t="str">
        <f ca="1">OFFSET(Feuil3!$A$2,,COUNTIF(A$2:A133,Feuil4!A133),,)</f>
        <v>Fruit 17</v>
      </c>
      <c r="C133" s="1" t="str">
        <f t="array" aca="1" ref="C133" ca="1">IFERROR(INDEX(vendeur2,,SMALL(IF((bddville=$A133)*(bddfruit=$B133),COLUMN(vendeur2)-2,""),COLUMN(A:A))),"")</f>
        <v/>
      </c>
      <c r="D133" s="1" t="str">
        <f t="array" aca="1" ref="D133" ca="1">IFERROR(INDEX(vendeur2,,SMALL(IF((bddville=$A133)*(bddfruit=$B133),COLUMN(vendeur2)-2,""),COLUMN(B:B))),"")</f>
        <v/>
      </c>
      <c r="E133" s="1" t="str">
        <f t="array" aca="1" ref="E133" ca="1">IFERROR(INDEX(vendeur2,,SMALL(IF((bddville=$A133)*(bddfruit=$B133),COLUMN(vendeur2)-2,""),COLUMN(C:C))),"")</f>
        <v/>
      </c>
      <c r="F133" s="1" t="str">
        <f t="array" aca="1" ref="F133" ca="1">IFERROR(INDEX(vendeur2,,SMALL(IF((bddville=$A133)*(bddfruit=$B133),COLUMN(vendeur2)-2,""),COLUMN(D:D))),"")</f>
        <v/>
      </c>
      <c r="G133" s="1" t="str">
        <f t="array" aca="1" ref="G133" ca="1">IFERROR(INDEX(vendeur2,,SMALL(IF((bddville=$A133)*(bddfruit=$B133),COLUMN(vendeur2)-2,""),COLUMN(E:E))),"")</f>
        <v/>
      </c>
      <c r="H133" s="1" t="str">
        <f t="array" aca="1" ref="H133" ca="1">IFERROR(INDEX(vendeur2,,SMALL(IF((bddville=$A133)*(bddfruit=$B133),COLUMN(vendeur2)-2,""),COLUMN(F:F))),"")</f>
        <v/>
      </c>
      <c r="I133" s="1" t="str">
        <f t="array" aca="1" ref="I133" ca="1">IFERROR(INDEX(vendeur2,,SMALL(IF((bddville=$A133)*(bddfruit=$B133),COLUMN(vendeur2)-2,""),COLUMN(G:G))),"")</f>
        <v/>
      </c>
      <c r="J133" s="1" t="str">
        <f t="array" aca="1" ref="J133" ca="1">IFERROR(INDEX(vendeur2,,SMALL(IF((bddville=$A133)*(bddfruit=$B133),COLUMN(vendeur2)-2,""),COLUMN(H:H))),"")</f>
        <v/>
      </c>
      <c r="K133" s="1" t="str">
        <f t="array" aca="1" ref="K133" ca="1">IFERROR(INDEX(vendeur2,,SMALL(IF((bddville=$A133)*(bddfruit=$B133),COLUMN(vendeur2)-2,""),COLUMN(I:I))),"")</f>
        <v/>
      </c>
      <c r="L133" s="1" t="str">
        <f t="array" aca="1" ref="L133" ca="1">IFERROR(INDEX(vendeur2,,SMALL(IF((bddville=$A133)*(bddfruit=$B133),COLUMN(vendeur2)-2,""),COLUMN(J:J))),"")</f>
        <v/>
      </c>
      <c r="M133" s="1" t="str">
        <f t="array" aca="1" ref="M133" ca="1">IFERROR(INDEX(vendeur2,,SMALL(IF((bddville=$A133)*(bddfruit=$B133),COLUMN(vendeur2)-2,""),COLUMN(K:K))),"")</f>
        <v/>
      </c>
      <c r="N133" s="1" t="str">
        <f t="array" aca="1" ref="N133" ca="1">IFERROR(INDEX(vendeur2,,SMALL(IF((bddville=$A133)*(bddfruit=$B133),COLUMN(vendeur2)-2,""),COLUMN(L:L))),"")</f>
        <v/>
      </c>
      <c r="O133" s="2" t="str">
        <f t="shared" ca="1" si="2"/>
        <v xml:space="preserve">       </v>
      </c>
    </row>
    <row r="134" spans="1:15">
      <c r="A134" t="str">
        <f ca="1">OFFSET(Feuil3!$A$3,INT(ROW(A133)/29),,)</f>
        <v>Ville 5</v>
      </c>
      <c r="B134" t="str">
        <f ca="1">OFFSET(Feuil3!$A$2,,COUNTIF(A$2:A134,Feuil4!A134),,)</f>
        <v>Fruit 18</v>
      </c>
      <c r="C134" s="1" t="str">
        <f t="array" aca="1" ref="C134" ca="1">IFERROR(INDEX(vendeur2,,SMALL(IF((bddville=$A134)*(bddfruit=$B134),COLUMN(vendeur2)-2,""),COLUMN(A:A))),"")</f>
        <v/>
      </c>
      <c r="D134" s="1" t="str">
        <f t="array" aca="1" ref="D134" ca="1">IFERROR(INDEX(vendeur2,,SMALL(IF((bddville=$A134)*(bddfruit=$B134),COLUMN(vendeur2)-2,""),COLUMN(B:B))),"")</f>
        <v/>
      </c>
      <c r="E134" s="1" t="str">
        <f t="array" aca="1" ref="E134" ca="1">IFERROR(INDEX(vendeur2,,SMALL(IF((bddville=$A134)*(bddfruit=$B134),COLUMN(vendeur2)-2,""),COLUMN(C:C))),"")</f>
        <v/>
      </c>
      <c r="F134" s="1" t="str">
        <f t="array" aca="1" ref="F134" ca="1">IFERROR(INDEX(vendeur2,,SMALL(IF((bddville=$A134)*(bddfruit=$B134),COLUMN(vendeur2)-2,""),COLUMN(D:D))),"")</f>
        <v/>
      </c>
      <c r="G134" s="1" t="str">
        <f t="array" aca="1" ref="G134" ca="1">IFERROR(INDEX(vendeur2,,SMALL(IF((bddville=$A134)*(bddfruit=$B134),COLUMN(vendeur2)-2,""),COLUMN(E:E))),"")</f>
        <v/>
      </c>
      <c r="H134" s="1" t="str">
        <f t="array" aca="1" ref="H134" ca="1">IFERROR(INDEX(vendeur2,,SMALL(IF((bddville=$A134)*(bddfruit=$B134),COLUMN(vendeur2)-2,""),COLUMN(F:F))),"")</f>
        <v/>
      </c>
      <c r="I134" s="1" t="str">
        <f t="array" aca="1" ref="I134" ca="1">IFERROR(INDEX(vendeur2,,SMALL(IF((bddville=$A134)*(bddfruit=$B134),COLUMN(vendeur2)-2,""),COLUMN(G:G))),"")</f>
        <v/>
      </c>
      <c r="J134" s="1" t="str">
        <f t="array" aca="1" ref="J134" ca="1">IFERROR(INDEX(vendeur2,,SMALL(IF((bddville=$A134)*(bddfruit=$B134),COLUMN(vendeur2)-2,""),COLUMN(H:H))),"")</f>
        <v/>
      </c>
      <c r="K134" s="1" t="str">
        <f t="array" aca="1" ref="K134" ca="1">IFERROR(INDEX(vendeur2,,SMALL(IF((bddville=$A134)*(bddfruit=$B134),COLUMN(vendeur2)-2,""),COLUMN(I:I))),"")</f>
        <v/>
      </c>
      <c r="L134" s="1" t="str">
        <f t="array" aca="1" ref="L134" ca="1">IFERROR(INDEX(vendeur2,,SMALL(IF((bddville=$A134)*(bddfruit=$B134),COLUMN(vendeur2)-2,""),COLUMN(J:J))),"")</f>
        <v/>
      </c>
      <c r="M134" s="1" t="str">
        <f t="array" aca="1" ref="M134" ca="1">IFERROR(INDEX(vendeur2,,SMALL(IF((bddville=$A134)*(bddfruit=$B134),COLUMN(vendeur2)-2,""),COLUMN(K:K))),"")</f>
        <v/>
      </c>
      <c r="N134" s="1" t="str">
        <f t="array" aca="1" ref="N134" ca="1">IFERROR(INDEX(vendeur2,,SMALL(IF((bddville=$A134)*(bddfruit=$B134),COLUMN(vendeur2)-2,""),COLUMN(L:L))),"")</f>
        <v/>
      </c>
      <c r="O134" s="2" t="str">
        <f t="shared" ca="1" si="2"/>
        <v xml:space="preserve">       </v>
      </c>
    </row>
    <row r="135" spans="1:15">
      <c r="A135" t="str">
        <f ca="1">OFFSET(Feuil3!$A$3,INT(ROW(A134)/29),,)</f>
        <v>Ville 5</v>
      </c>
      <c r="B135" t="str">
        <f ca="1">OFFSET(Feuil3!$A$2,,COUNTIF(A$2:A135,Feuil4!A135),,)</f>
        <v>Fruit 19</v>
      </c>
      <c r="C135" s="1" t="str">
        <f t="array" aca="1" ref="C135" ca="1">IFERROR(INDEX(vendeur2,,SMALL(IF((bddville=$A135)*(bddfruit=$B135),COLUMN(vendeur2)-2,""),COLUMN(A:A))),"")</f>
        <v/>
      </c>
      <c r="D135" s="1" t="str">
        <f t="array" aca="1" ref="D135" ca="1">IFERROR(INDEX(vendeur2,,SMALL(IF((bddville=$A135)*(bddfruit=$B135),COLUMN(vendeur2)-2,""),COLUMN(B:B))),"")</f>
        <v/>
      </c>
      <c r="E135" s="1" t="str">
        <f t="array" aca="1" ref="E135" ca="1">IFERROR(INDEX(vendeur2,,SMALL(IF((bddville=$A135)*(bddfruit=$B135),COLUMN(vendeur2)-2,""),COLUMN(C:C))),"")</f>
        <v/>
      </c>
      <c r="F135" s="1" t="str">
        <f t="array" aca="1" ref="F135" ca="1">IFERROR(INDEX(vendeur2,,SMALL(IF((bddville=$A135)*(bddfruit=$B135),COLUMN(vendeur2)-2,""),COLUMN(D:D))),"")</f>
        <v/>
      </c>
      <c r="G135" s="1" t="str">
        <f t="array" aca="1" ref="G135" ca="1">IFERROR(INDEX(vendeur2,,SMALL(IF((bddville=$A135)*(bddfruit=$B135),COLUMN(vendeur2)-2,""),COLUMN(E:E))),"")</f>
        <v/>
      </c>
      <c r="H135" s="1" t="str">
        <f t="array" aca="1" ref="H135" ca="1">IFERROR(INDEX(vendeur2,,SMALL(IF((bddville=$A135)*(bddfruit=$B135),COLUMN(vendeur2)-2,""),COLUMN(F:F))),"")</f>
        <v/>
      </c>
      <c r="I135" s="1" t="str">
        <f t="array" aca="1" ref="I135" ca="1">IFERROR(INDEX(vendeur2,,SMALL(IF((bddville=$A135)*(bddfruit=$B135),COLUMN(vendeur2)-2,""),COLUMN(G:G))),"")</f>
        <v/>
      </c>
      <c r="J135" s="1" t="str">
        <f t="array" aca="1" ref="J135" ca="1">IFERROR(INDEX(vendeur2,,SMALL(IF((bddville=$A135)*(bddfruit=$B135),COLUMN(vendeur2)-2,""),COLUMN(H:H))),"")</f>
        <v/>
      </c>
      <c r="K135" s="1" t="str">
        <f t="array" aca="1" ref="K135" ca="1">IFERROR(INDEX(vendeur2,,SMALL(IF((bddville=$A135)*(bddfruit=$B135),COLUMN(vendeur2)-2,""),COLUMN(I:I))),"")</f>
        <v/>
      </c>
      <c r="L135" s="1" t="str">
        <f t="array" aca="1" ref="L135" ca="1">IFERROR(INDEX(vendeur2,,SMALL(IF((bddville=$A135)*(bddfruit=$B135),COLUMN(vendeur2)-2,""),COLUMN(J:J))),"")</f>
        <v/>
      </c>
      <c r="M135" s="1" t="str">
        <f t="array" aca="1" ref="M135" ca="1">IFERROR(INDEX(vendeur2,,SMALL(IF((bddville=$A135)*(bddfruit=$B135),COLUMN(vendeur2)-2,""),COLUMN(K:K))),"")</f>
        <v/>
      </c>
      <c r="N135" s="1" t="str">
        <f t="array" aca="1" ref="N135" ca="1">IFERROR(INDEX(vendeur2,,SMALL(IF((bddville=$A135)*(bddfruit=$B135),COLUMN(vendeur2)-2,""),COLUMN(L:L))),"")</f>
        <v/>
      </c>
      <c r="O135" s="2" t="str">
        <f t="shared" ca="1" si="2"/>
        <v xml:space="preserve">       </v>
      </c>
    </row>
    <row r="136" spans="1:15">
      <c r="A136" t="str">
        <f ca="1">OFFSET(Feuil3!$A$3,INT(ROW(A135)/29),,)</f>
        <v>Ville 5</v>
      </c>
      <c r="B136" t="str">
        <f ca="1">OFFSET(Feuil3!$A$2,,COUNTIF(A$2:A136,Feuil4!A136),,)</f>
        <v>Fruit 20</v>
      </c>
      <c r="C136" s="1" t="str">
        <f t="array" aca="1" ref="C136" ca="1">IFERROR(INDEX(vendeur2,,SMALL(IF((bddville=$A136)*(bddfruit=$B136),COLUMN(vendeur2)-2,""),COLUMN(A:A))),"")</f>
        <v/>
      </c>
      <c r="D136" s="1" t="str">
        <f t="array" aca="1" ref="D136" ca="1">IFERROR(INDEX(vendeur2,,SMALL(IF((bddville=$A136)*(bddfruit=$B136),COLUMN(vendeur2)-2,""),COLUMN(B:B))),"")</f>
        <v/>
      </c>
      <c r="E136" s="1" t="str">
        <f t="array" aca="1" ref="E136" ca="1">IFERROR(INDEX(vendeur2,,SMALL(IF((bddville=$A136)*(bddfruit=$B136),COLUMN(vendeur2)-2,""),COLUMN(C:C))),"")</f>
        <v/>
      </c>
      <c r="F136" s="1" t="str">
        <f t="array" aca="1" ref="F136" ca="1">IFERROR(INDEX(vendeur2,,SMALL(IF((bddville=$A136)*(bddfruit=$B136),COLUMN(vendeur2)-2,""),COLUMN(D:D))),"")</f>
        <v/>
      </c>
      <c r="G136" s="1" t="str">
        <f t="array" aca="1" ref="G136" ca="1">IFERROR(INDEX(vendeur2,,SMALL(IF((bddville=$A136)*(bddfruit=$B136),COLUMN(vendeur2)-2,""),COLUMN(E:E))),"")</f>
        <v/>
      </c>
      <c r="H136" s="1" t="str">
        <f t="array" aca="1" ref="H136" ca="1">IFERROR(INDEX(vendeur2,,SMALL(IF((bddville=$A136)*(bddfruit=$B136),COLUMN(vendeur2)-2,""),COLUMN(F:F))),"")</f>
        <v/>
      </c>
      <c r="I136" s="1" t="str">
        <f t="array" aca="1" ref="I136" ca="1">IFERROR(INDEX(vendeur2,,SMALL(IF((bddville=$A136)*(bddfruit=$B136),COLUMN(vendeur2)-2,""),COLUMN(G:G))),"")</f>
        <v/>
      </c>
      <c r="J136" s="1" t="str">
        <f t="array" aca="1" ref="J136" ca="1">IFERROR(INDEX(vendeur2,,SMALL(IF((bddville=$A136)*(bddfruit=$B136),COLUMN(vendeur2)-2,""),COLUMN(H:H))),"")</f>
        <v/>
      </c>
      <c r="K136" s="1" t="str">
        <f t="array" aca="1" ref="K136" ca="1">IFERROR(INDEX(vendeur2,,SMALL(IF((bddville=$A136)*(bddfruit=$B136),COLUMN(vendeur2)-2,""),COLUMN(I:I))),"")</f>
        <v/>
      </c>
      <c r="L136" s="1" t="str">
        <f t="array" aca="1" ref="L136" ca="1">IFERROR(INDEX(vendeur2,,SMALL(IF((bddville=$A136)*(bddfruit=$B136),COLUMN(vendeur2)-2,""),COLUMN(J:J))),"")</f>
        <v/>
      </c>
      <c r="M136" s="1" t="str">
        <f t="array" aca="1" ref="M136" ca="1">IFERROR(INDEX(vendeur2,,SMALL(IF((bddville=$A136)*(bddfruit=$B136),COLUMN(vendeur2)-2,""),COLUMN(K:K))),"")</f>
        <v/>
      </c>
      <c r="N136" s="1" t="str">
        <f t="array" aca="1" ref="N136" ca="1">IFERROR(INDEX(vendeur2,,SMALL(IF((bddville=$A136)*(bddfruit=$B136),COLUMN(vendeur2)-2,""),COLUMN(L:L))),"")</f>
        <v/>
      </c>
      <c r="O136" s="2" t="str">
        <f t="shared" ca="1" si="2"/>
        <v xml:space="preserve">       </v>
      </c>
    </row>
    <row r="137" spans="1:15">
      <c r="A137" t="str">
        <f ca="1">OFFSET(Feuil3!$A$3,INT(ROW(A136)/29),,)</f>
        <v>Ville 5</v>
      </c>
      <c r="B137" t="str">
        <f ca="1">OFFSET(Feuil3!$A$2,,COUNTIF(A$2:A137,Feuil4!A137),,)</f>
        <v>Fruit 21</v>
      </c>
      <c r="C137" s="1" t="str">
        <f t="array" aca="1" ref="C137" ca="1">IFERROR(INDEX(vendeur2,,SMALL(IF((bddville=$A137)*(bddfruit=$B137),COLUMN(vendeur2)-2,""),COLUMN(A:A))),"")</f>
        <v/>
      </c>
      <c r="D137" s="1" t="str">
        <f t="array" aca="1" ref="D137" ca="1">IFERROR(INDEX(vendeur2,,SMALL(IF((bddville=$A137)*(bddfruit=$B137),COLUMN(vendeur2)-2,""),COLUMN(B:B))),"")</f>
        <v/>
      </c>
      <c r="E137" s="1" t="str">
        <f t="array" aca="1" ref="E137" ca="1">IFERROR(INDEX(vendeur2,,SMALL(IF((bddville=$A137)*(bddfruit=$B137),COLUMN(vendeur2)-2,""),COLUMN(C:C))),"")</f>
        <v/>
      </c>
      <c r="F137" s="1" t="str">
        <f t="array" aca="1" ref="F137" ca="1">IFERROR(INDEX(vendeur2,,SMALL(IF((bddville=$A137)*(bddfruit=$B137),COLUMN(vendeur2)-2,""),COLUMN(D:D))),"")</f>
        <v/>
      </c>
      <c r="G137" s="1" t="str">
        <f t="array" aca="1" ref="G137" ca="1">IFERROR(INDEX(vendeur2,,SMALL(IF((bddville=$A137)*(bddfruit=$B137),COLUMN(vendeur2)-2,""),COLUMN(E:E))),"")</f>
        <v/>
      </c>
      <c r="H137" s="1" t="str">
        <f t="array" aca="1" ref="H137" ca="1">IFERROR(INDEX(vendeur2,,SMALL(IF((bddville=$A137)*(bddfruit=$B137),COLUMN(vendeur2)-2,""),COLUMN(F:F))),"")</f>
        <v/>
      </c>
      <c r="I137" s="1" t="str">
        <f t="array" aca="1" ref="I137" ca="1">IFERROR(INDEX(vendeur2,,SMALL(IF((bddville=$A137)*(bddfruit=$B137),COLUMN(vendeur2)-2,""),COLUMN(G:G))),"")</f>
        <v/>
      </c>
      <c r="J137" s="1" t="str">
        <f t="array" aca="1" ref="J137" ca="1">IFERROR(INDEX(vendeur2,,SMALL(IF((bddville=$A137)*(bddfruit=$B137),COLUMN(vendeur2)-2,""),COLUMN(H:H))),"")</f>
        <v/>
      </c>
      <c r="K137" s="1" t="str">
        <f t="array" aca="1" ref="K137" ca="1">IFERROR(INDEX(vendeur2,,SMALL(IF((bddville=$A137)*(bddfruit=$B137),COLUMN(vendeur2)-2,""),COLUMN(I:I))),"")</f>
        <v/>
      </c>
      <c r="L137" s="1" t="str">
        <f t="array" aca="1" ref="L137" ca="1">IFERROR(INDEX(vendeur2,,SMALL(IF((bddville=$A137)*(bddfruit=$B137),COLUMN(vendeur2)-2,""),COLUMN(J:J))),"")</f>
        <v/>
      </c>
      <c r="M137" s="1" t="str">
        <f t="array" aca="1" ref="M137" ca="1">IFERROR(INDEX(vendeur2,,SMALL(IF((bddville=$A137)*(bddfruit=$B137),COLUMN(vendeur2)-2,""),COLUMN(K:K))),"")</f>
        <v/>
      </c>
      <c r="N137" s="1" t="str">
        <f t="array" aca="1" ref="N137" ca="1">IFERROR(INDEX(vendeur2,,SMALL(IF((bddville=$A137)*(bddfruit=$B137),COLUMN(vendeur2)-2,""),COLUMN(L:L))),"")</f>
        <v/>
      </c>
      <c r="O137" s="2" t="str">
        <f t="shared" ca="1" si="2"/>
        <v xml:space="preserve">       </v>
      </c>
    </row>
    <row r="138" spans="1:15">
      <c r="A138" t="str">
        <f ca="1">OFFSET(Feuil3!$A$3,INT(ROW(A137)/29),,)</f>
        <v>Ville 5</v>
      </c>
      <c r="B138" t="str">
        <f ca="1">OFFSET(Feuil3!$A$2,,COUNTIF(A$2:A138,Feuil4!A138),,)</f>
        <v>Fruit 22</v>
      </c>
      <c r="C138" s="1" t="str">
        <f t="array" aca="1" ref="C138" ca="1">IFERROR(INDEX(vendeur2,,SMALL(IF((bddville=$A138)*(bddfruit=$B138),COLUMN(vendeur2)-2,""),COLUMN(A:A))),"")</f>
        <v/>
      </c>
      <c r="D138" s="1" t="str">
        <f t="array" aca="1" ref="D138" ca="1">IFERROR(INDEX(vendeur2,,SMALL(IF((bddville=$A138)*(bddfruit=$B138),COLUMN(vendeur2)-2,""),COLUMN(B:B))),"")</f>
        <v/>
      </c>
      <c r="E138" s="1" t="str">
        <f t="array" aca="1" ref="E138" ca="1">IFERROR(INDEX(vendeur2,,SMALL(IF((bddville=$A138)*(bddfruit=$B138),COLUMN(vendeur2)-2,""),COLUMN(C:C))),"")</f>
        <v/>
      </c>
      <c r="F138" s="1" t="str">
        <f t="array" aca="1" ref="F138" ca="1">IFERROR(INDEX(vendeur2,,SMALL(IF((bddville=$A138)*(bddfruit=$B138),COLUMN(vendeur2)-2,""),COLUMN(D:D))),"")</f>
        <v/>
      </c>
      <c r="G138" s="1" t="str">
        <f t="array" aca="1" ref="G138" ca="1">IFERROR(INDEX(vendeur2,,SMALL(IF((bddville=$A138)*(bddfruit=$B138),COLUMN(vendeur2)-2,""),COLUMN(E:E))),"")</f>
        <v/>
      </c>
      <c r="H138" s="1" t="str">
        <f t="array" aca="1" ref="H138" ca="1">IFERROR(INDEX(vendeur2,,SMALL(IF((bddville=$A138)*(bddfruit=$B138),COLUMN(vendeur2)-2,""),COLUMN(F:F))),"")</f>
        <v/>
      </c>
      <c r="I138" s="1" t="str">
        <f t="array" aca="1" ref="I138" ca="1">IFERROR(INDEX(vendeur2,,SMALL(IF((bddville=$A138)*(bddfruit=$B138),COLUMN(vendeur2)-2,""),COLUMN(G:G))),"")</f>
        <v/>
      </c>
      <c r="J138" s="1" t="str">
        <f t="array" aca="1" ref="J138" ca="1">IFERROR(INDEX(vendeur2,,SMALL(IF((bddville=$A138)*(bddfruit=$B138),COLUMN(vendeur2)-2,""),COLUMN(H:H))),"")</f>
        <v/>
      </c>
      <c r="K138" s="1" t="str">
        <f t="array" aca="1" ref="K138" ca="1">IFERROR(INDEX(vendeur2,,SMALL(IF((bddville=$A138)*(bddfruit=$B138),COLUMN(vendeur2)-2,""),COLUMN(I:I))),"")</f>
        <v/>
      </c>
      <c r="L138" s="1" t="str">
        <f t="array" aca="1" ref="L138" ca="1">IFERROR(INDEX(vendeur2,,SMALL(IF((bddville=$A138)*(bddfruit=$B138),COLUMN(vendeur2)-2,""),COLUMN(J:J))),"")</f>
        <v/>
      </c>
      <c r="M138" s="1" t="str">
        <f t="array" aca="1" ref="M138" ca="1">IFERROR(INDEX(vendeur2,,SMALL(IF((bddville=$A138)*(bddfruit=$B138),COLUMN(vendeur2)-2,""),COLUMN(K:K))),"")</f>
        <v/>
      </c>
      <c r="N138" s="1" t="str">
        <f t="array" aca="1" ref="N138" ca="1">IFERROR(INDEX(vendeur2,,SMALL(IF((bddville=$A138)*(bddfruit=$B138),COLUMN(vendeur2)-2,""),COLUMN(L:L))),"")</f>
        <v/>
      </c>
      <c r="O138" s="2" t="str">
        <f t="shared" ca="1" si="2"/>
        <v xml:space="preserve">       </v>
      </c>
    </row>
    <row r="139" spans="1:15">
      <c r="A139" t="str">
        <f ca="1">OFFSET(Feuil3!$A$3,INT(ROW(A138)/29),,)</f>
        <v>Ville 5</v>
      </c>
      <c r="B139" t="str">
        <f ca="1">OFFSET(Feuil3!$A$2,,COUNTIF(A$2:A139,Feuil4!A139),,)</f>
        <v>Fruit 23</v>
      </c>
      <c r="C139" s="1" t="str">
        <f t="array" aca="1" ref="C139" ca="1">IFERROR(INDEX(vendeur2,,SMALL(IF((bddville=$A139)*(bddfruit=$B139),COLUMN(vendeur2)-2,""),COLUMN(A:A))),"")</f>
        <v/>
      </c>
      <c r="D139" s="1" t="str">
        <f t="array" aca="1" ref="D139" ca="1">IFERROR(INDEX(vendeur2,,SMALL(IF((bddville=$A139)*(bddfruit=$B139),COLUMN(vendeur2)-2,""),COLUMN(B:B))),"")</f>
        <v/>
      </c>
      <c r="E139" s="1" t="str">
        <f t="array" aca="1" ref="E139" ca="1">IFERROR(INDEX(vendeur2,,SMALL(IF((bddville=$A139)*(bddfruit=$B139),COLUMN(vendeur2)-2,""),COLUMN(C:C))),"")</f>
        <v/>
      </c>
      <c r="F139" s="1" t="str">
        <f t="array" aca="1" ref="F139" ca="1">IFERROR(INDEX(vendeur2,,SMALL(IF((bddville=$A139)*(bddfruit=$B139),COLUMN(vendeur2)-2,""),COLUMN(D:D))),"")</f>
        <v/>
      </c>
      <c r="G139" s="1" t="str">
        <f t="array" aca="1" ref="G139" ca="1">IFERROR(INDEX(vendeur2,,SMALL(IF((bddville=$A139)*(bddfruit=$B139),COLUMN(vendeur2)-2,""),COLUMN(E:E))),"")</f>
        <v/>
      </c>
      <c r="H139" s="1" t="str">
        <f t="array" aca="1" ref="H139" ca="1">IFERROR(INDEX(vendeur2,,SMALL(IF((bddville=$A139)*(bddfruit=$B139),COLUMN(vendeur2)-2,""),COLUMN(F:F))),"")</f>
        <v/>
      </c>
      <c r="I139" s="1" t="str">
        <f t="array" aca="1" ref="I139" ca="1">IFERROR(INDEX(vendeur2,,SMALL(IF((bddville=$A139)*(bddfruit=$B139),COLUMN(vendeur2)-2,""),COLUMN(G:G))),"")</f>
        <v/>
      </c>
      <c r="J139" s="1" t="str">
        <f t="array" aca="1" ref="J139" ca="1">IFERROR(INDEX(vendeur2,,SMALL(IF((bddville=$A139)*(bddfruit=$B139),COLUMN(vendeur2)-2,""),COLUMN(H:H))),"")</f>
        <v/>
      </c>
      <c r="K139" s="1" t="str">
        <f t="array" aca="1" ref="K139" ca="1">IFERROR(INDEX(vendeur2,,SMALL(IF((bddville=$A139)*(bddfruit=$B139),COLUMN(vendeur2)-2,""),COLUMN(I:I))),"")</f>
        <v/>
      </c>
      <c r="L139" s="1" t="str">
        <f t="array" aca="1" ref="L139" ca="1">IFERROR(INDEX(vendeur2,,SMALL(IF((bddville=$A139)*(bddfruit=$B139),COLUMN(vendeur2)-2,""),COLUMN(J:J))),"")</f>
        <v/>
      </c>
      <c r="M139" s="1" t="str">
        <f t="array" aca="1" ref="M139" ca="1">IFERROR(INDEX(vendeur2,,SMALL(IF((bddville=$A139)*(bddfruit=$B139),COLUMN(vendeur2)-2,""),COLUMN(K:K))),"")</f>
        <v/>
      </c>
      <c r="N139" s="1" t="str">
        <f t="array" aca="1" ref="N139" ca="1">IFERROR(INDEX(vendeur2,,SMALL(IF((bddville=$A139)*(bddfruit=$B139),COLUMN(vendeur2)-2,""),COLUMN(L:L))),"")</f>
        <v/>
      </c>
      <c r="O139" s="2" t="str">
        <f t="shared" ca="1" si="2"/>
        <v xml:space="preserve">       </v>
      </c>
    </row>
    <row r="140" spans="1:15">
      <c r="A140" t="str">
        <f ca="1">OFFSET(Feuil3!$A$3,INT(ROW(A139)/29),,)</f>
        <v>Ville 5</v>
      </c>
      <c r="B140" t="str">
        <f ca="1">OFFSET(Feuil3!$A$2,,COUNTIF(A$2:A140,Feuil4!A140),,)</f>
        <v>Fruit 24</v>
      </c>
      <c r="C140" s="1" t="str">
        <f t="array" aca="1" ref="C140" ca="1">IFERROR(INDEX(vendeur2,,SMALL(IF((bddville=$A140)*(bddfruit=$B140),COLUMN(vendeur2)-2,""),COLUMN(A:A))),"")</f>
        <v/>
      </c>
      <c r="D140" s="1" t="str">
        <f t="array" aca="1" ref="D140" ca="1">IFERROR(INDEX(vendeur2,,SMALL(IF((bddville=$A140)*(bddfruit=$B140),COLUMN(vendeur2)-2,""),COLUMN(B:B))),"")</f>
        <v/>
      </c>
      <c r="E140" s="1" t="str">
        <f t="array" aca="1" ref="E140" ca="1">IFERROR(INDEX(vendeur2,,SMALL(IF((bddville=$A140)*(bddfruit=$B140),COLUMN(vendeur2)-2,""),COLUMN(C:C))),"")</f>
        <v/>
      </c>
      <c r="F140" s="1" t="str">
        <f t="array" aca="1" ref="F140" ca="1">IFERROR(INDEX(vendeur2,,SMALL(IF((bddville=$A140)*(bddfruit=$B140),COLUMN(vendeur2)-2,""),COLUMN(D:D))),"")</f>
        <v/>
      </c>
      <c r="G140" s="1" t="str">
        <f t="array" aca="1" ref="G140" ca="1">IFERROR(INDEX(vendeur2,,SMALL(IF((bddville=$A140)*(bddfruit=$B140),COLUMN(vendeur2)-2,""),COLUMN(E:E))),"")</f>
        <v/>
      </c>
      <c r="H140" s="1" t="str">
        <f t="array" aca="1" ref="H140" ca="1">IFERROR(INDEX(vendeur2,,SMALL(IF((bddville=$A140)*(bddfruit=$B140),COLUMN(vendeur2)-2,""),COLUMN(F:F))),"")</f>
        <v/>
      </c>
      <c r="I140" s="1" t="str">
        <f t="array" aca="1" ref="I140" ca="1">IFERROR(INDEX(vendeur2,,SMALL(IF((bddville=$A140)*(bddfruit=$B140),COLUMN(vendeur2)-2,""),COLUMN(G:G))),"")</f>
        <v/>
      </c>
      <c r="J140" s="1" t="str">
        <f t="array" aca="1" ref="J140" ca="1">IFERROR(INDEX(vendeur2,,SMALL(IF((bddville=$A140)*(bddfruit=$B140),COLUMN(vendeur2)-2,""),COLUMN(H:H))),"")</f>
        <v/>
      </c>
      <c r="K140" s="1" t="str">
        <f t="array" aca="1" ref="K140" ca="1">IFERROR(INDEX(vendeur2,,SMALL(IF((bddville=$A140)*(bddfruit=$B140),COLUMN(vendeur2)-2,""),COLUMN(I:I))),"")</f>
        <v/>
      </c>
      <c r="L140" s="1" t="str">
        <f t="array" aca="1" ref="L140" ca="1">IFERROR(INDEX(vendeur2,,SMALL(IF((bddville=$A140)*(bddfruit=$B140),COLUMN(vendeur2)-2,""),COLUMN(J:J))),"")</f>
        <v/>
      </c>
      <c r="M140" s="1" t="str">
        <f t="array" aca="1" ref="M140" ca="1">IFERROR(INDEX(vendeur2,,SMALL(IF((bddville=$A140)*(bddfruit=$B140),COLUMN(vendeur2)-2,""),COLUMN(K:K))),"")</f>
        <v/>
      </c>
      <c r="N140" s="1" t="str">
        <f t="array" aca="1" ref="N140" ca="1">IFERROR(INDEX(vendeur2,,SMALL(IF((bddville=$A140)*(bddfruit=$B140),COLUMN(vendeur2)-2,""),COLUMN(L:L))),"")</f>
        <v/>
      </c>
      <c r="O140" s="2" t="str">
        <f t="shared" ca="1" si="2"/>
        <v xml:space="preserve">       </v>
      </c>
    </row>
    <row r="141" spans="1:15">
      <c r="A141" t="str">
        <f ca="1">OFFSET(Feuil3!$A$3,INT(ROW(A140)/29),,)</f>
        <v>Ville 5</v>
      </c>
      <c r="B141" t="str">
        <f ca="1">OFFSET(Feuil3!$A$2,,COUNTIF(A$2:A141,Feuil4!A141),,)</f>
        <v>Fruit 25</v>
      </c>
      <c r="C141" s="1" t="str">
        <f t="array" aca="1" ref="C141" ca="1">IFERROR(INDEX(vendeur2,,SMALL(IF((bddville=$A141)*(bddfruit=$B141),COLUMN(vendeur2)-2,""),COLUMN(A:A))),"")</f>
        <v/>
      </c>
      <c r="D141" s="1" t="str">
        <f t="array" aca="1" ref="D141" ca="1">IFERROR(INDEX(vendeur2,,SMALL(IF((bddville=$A141)*(bddfruit=$B141),COLUMN(vendeur2)-2,""),COLUMN(B:B))),"")</f>
        <v/>
      </c>
      <c r="E141" s="1" t="str">
        <f t="array" aca="1" ref="E141" ca="1">IFERROR(INDEX(vendeur2,,SMALL(IF((bddville=$A141)*(bddfruit=$B141),COLUMN(vendeur2)-2,""),COLUMN(C:C))),"")</f>
        <v/>
      </c>
      <c r="F141" s="1" t="str">
        <f t="array" aca="1" ref="F141" ca="1">IFERROR(INDEX(vendeur2,,SMALL(IF((bddville=$A141)*(bddfruit=$B141),COLUMN(vendeur2)-2,""),COLUMN(D:D))),"")</f>
        <v/>
      </c>
      <c r="G141" s="1" t="str">
        <f t="array" aca="1" ref="G141" ca="1">IFERROR(INDEX(vendeur2,,SMALL(IF((bddville=$A141)*(bddfruit=$B141),COLUMN(vendeur2)-2,""),COLUMN(E:E))),"")</f>
        <v/>
      </c>
      <c r="H141" s="1" t="str">
        <f t="array" aca="1" ref="H141" ca="1">IFERROR(INDEX(vendeur2,,SMALL(IF((bddville=$A141)*(bddfruit=$B141),COLUMN(vendeur2)-2,""),COLUMN(F:F))),"")</f>
        <v/>
      </c>
      <c r="I141" s="1" t="str">
        <f t="array" aca="1" ref="I141" ca="1">IFERROR(INDEX(vendeur2,,SMALL(IF((bddville=$A141)*(bddfruit=$B141),COLUMN(vendeur2)-2,""),COLUMN(G:G))),"")</f>
        <v/>
      </c>
      <c r="J141" s="1" t="str">
        <f t="array" aca="1" ref="J141" ca="1">IFERROR(INDEX(vendeur2,,SMALL(IF((bddville=$A141)*(bddfruit=$B141),COLUMN(vendeur2)-2,""),COLUMN(H:H))),"")</f>
        <v/>
      </c>
      <c r="K141" s="1" t="str">
        <f t="array" aca="1" ref="K141" ca="1">IFERROR(INDEX(vendeur2,,SMALL(IF((bddville=$A141)*(bddfruit=$B141),COLUMN(vendeur2)-2,""),COLUMN(I:I))),"")</f>
        <v/>
      </c>
      <c r="L141" s="1" t="str">
        <f t="array" aca="1" ref="L141" ca="1">IFERROR(INDEX(vendeur2,,SMALL(IF((bddville=$A141)*(bddfruit=$B141),COLUMN(vendeur2)-2,""),COLUMN(J:J))),"")</f>
        <v/>
      </c>
      <c r="M141" s="1" t="str">
        <f t="array" aca="1" ref="M141" ca="1">IFERROR(INDEX(vendeur2,,SMALL(IF((bddville=$A141)*(bddfruit=$B141),COLUMN(vendeur2)-2,""),COLUMN(K:K))),"")</f>
        <v/>
      </c>
      <c r="N141" s="1" t="str">
        <f t="array" aca="1" ref="N141" ca="1">IFERROR(INDEX(vendeur2,,SMALL(IF((bddville=$A141)*(bddfruit=$B141),COLUMN(vendeur2)-2,""),COLUMN(L:L))),"")</f>
        <v/>
      </c>
      <c r="O141" s="2" t="str">
        <f t="shared" ca="1" si="2"/>
        <v xml:space="preserve">       </v>
      </c>
    </row>
    <row r="142" spans="1:15">
      <c r="A142" t="str">
        <f ca="1">OFFSET(Feuil3!$A$3,INT(ROW(A141)/29),,)</f>
        <v>Ville 5</v>
      </c>
      <c r="B142" t="str">
        <f ca="1">OFFSET(Feuil3!$A$2,,COUNTIF(A$2:A142,Feuil4!A142),,)</f>
        <v>Fruit 26</v>
      </c>
      <c r="C142" s="1" t="str">
        <f t="array" aca="1" ref="C142" ca="1">IFERROR(INDEX(vendeur2,,SMALL(IF((bddville=$A142)*(bddfruit=$B142),COLUMN(vendeur2)-2,""),COLUMN(A:A))),"")</f>
        <v/>
      </c>
      <c r="D142" s="1" t="str">
        <f t="array" aca="1" ref="D142" ca="1">IFERROR(INDEX(vendeur2,,SMALL(IF((bddville=$A142)*(bddfruit=$B142),COLUMN(vendeur2)-2,""),COLUMN(B:B))),"")</f>
        <v/>
      </c>
      <c r="E142" s="1" t="str">
        <f t="array" aca="1" ref="E142" ca="1">IFERROR(INDEX(vendeur2,,SMALL(IF((bddville=$A142)*(bddfruit=$B142),COLUMN(vendeur2)-2,""),COLUMN(C:C))),"")</f>
        <v/>
      </c>
      <c r="F142" s="1" t="str">
        <f t="array" aca="1" ref="F142" ca="1">IFERROR(INDEX(vendeur2,,SMALL(IF((bddville=$A142)*(bddfruit=$B142),COLUMN(vendeur2)-2,""),COLUMN(D:D))),"")</f>
        <v/>
      </c>
      <c r="G142" s="1" t="str">
        <f t="array" aca="1" ref="G142" ca="1">IFERROR(INDEX(vendeur2,,SMALL(IF((bddville=$A142)*(bddfruit=$B142),COLUMN(vendeur2)-2,""),COLUMN(E:E))),"")</f>
        <v/>
      </c>
      <c r="H142" s="1" t="str">
        <f t="array" aca="1" ref="H142" ca="1">IFERROR(INDEX(vendeur2,,SMALL(IF((bddville=$A142)*(bddfruit=$B142),COLUMN(vendeur2)-2,""),COLUMN(F:F))),"")</f>
        <v/>
      </c>
      <c r="I142" s="1" t="str">
        <f t="array" aca="1" ref="I142" ca="1">IFERROR(INDEX(vendeur2,,SMALL(IF((bddville=$A142)*(bddfruit=$B142),COLUMN(vendeur2)-2,""),COLUMN(G:G))),"")</f>
        <v/>
      </c>
      <c r="J142" s="1" t="str">
        <f t="array" aca="1" ref="J142" ca="1">IFERROR(INDEX(vendeur2,,SMALL(IF((bddville=$A142)*(bddfruit=$B142),COLUMN(vendeur2)-2,""),COLUMN(H:H))),"")</f>
        <v/>
      </c>
      <c r="K142" s="1" t="str">
        <f t="array" aca="1" ref="K142" ca="1">IFERROR(INDEX(vendeur2,,SMALL(IF((bddville=$A142)*(bddfruit=$B142),COLUMN(vendeur2)-2,""),COLUMN(I:I))),"")</f>
        <v/>
      </c>
      <c r="L142" s="1" t="str">
        <f t="array" aca="1" ref="L142" ca="1">IFERROR(INDEX(vendeur2,,SMALL(IF((bddville=$A142)*(bddfruit=$B142),COLUMN(vendeur2)-2,""),COLUMN(J:J))),"")</f>
        <v/>
      </c>
      <c r="M142" s="1" t="str">
        <f t="array" aca="1" ref="M142" ca="1">IFERROR(INDEX(vendeur2,,SMALL(IF((bddville=$A142)*(bddfruit=$B142),COLUMN(vendeur2)-2,""),COLUMN(K:K))),"")</f>
        <v/>
      </c>
      <c r="N142" s="1" t="str">
        <f t="array" aca="1" ref="N142" ca="1">IFERROR(INDEX(vendeur2,,SMALL(IF((bddville=$A142)*(bddfruit=$B142),COLUMN(vendeur2)-2,""),COLUMN(L:L))),"")</f>
        <v/>
      </c>
      <c r="O142" s="2" t="str">
        <f t="shared" ca="1" si="2"/>
        <v xml:space="preserve">       </v>
      </c>
    </row>
    <row r="143" spans="1:15">
      <c r="A143" t="str">
        <f ca="1">OFFSET(Feuil3!$A$3,INT(ROW(A142)/29),,)</f>
        <v>Ville 5</v>
      </c>
      <c r="B143" t="str">
        <f ca="1">OFFSET(Feuil3!$A$2,,COUNTIF(A$2:A143,Feuil4!A143),,)</f>
        <v>Fruit 27</v>
      </c>
      <c r="C143" s="1" t="str">
        <f t="array" aca="1" ref="C143" ca="1">IFERROR(INDEX(vendeur2,,SMALL(IF((bddville=$A143)*(bddfruit=$B143),COLUMN(vendeur2)-2,""),COLUMN(A:A))),"")</f>
        <v/>
      </c>
      <c r="D143" s="1" t="str">
        <f t="array" aca="1" ref="D143" ca="1">IFERROR(INDEX(vendeur2,,SMALL(IF((bddville=$A143)*(bddfruit=$B143),COLUMN(vendeur2)-2,""),COLUMN(B:B))),"")</f>
        <v/>
      </c>
      <c r="E143" s="1" t="str">
        <f t="array" aca="1" ref="E143" ca="1">IFERROR(INDEX(vendeur2,,SMALL(IF((bddville=$A143)*(bddfruit=$B143),COLUMN(vendeur2)-2,""),COLUMN(C:C))),"")</f>
        <v/>
      </c>
      <c r="F143" s="1" t="str">
        <f t="array" aca="1" ref="F143" ca="1">IFERROR(INDEX(vendeur2,,SMALL(IF((bddville=$A143)*(bddfruit=$B143),COLUMN(vendeur2)-2,""),COLUMN(D:D))),"")</f>
        <v/>
      </c>
      <c r="G143" s="1" t="str">
        <f t="array" aca="1" ref="G143" ca="1">IFERROR(INDEX(vendeur2,,SMALL(IF((bddville=$A143)*(bddfruit=$B143),COLUMN(vendeur2)-2,""),COLUMN(E:E))),"")</f>
        <v/>
      </c>
      <c r="H143" s="1" t="str">
        <f t="array" aca="1" ref="H143" ca="1">IFERROR(INDEX(vendeur2,,SMALL(IF((bddville=$A143)*(bddfruit=$B143),COLUMN(vendeur2)-2,""),COLUMN(F:F))),"")</f>
        <v/>
      </c>
      <c r="I143" s="1" t="str">
        <f t="array" aca="1" ref="I143" ca="1">IFERROR(INDEX(vendeur2,,SMALL(IF((bddville=$A143)*(bddfruit=$B143),COLUMN(vendeur2)-2,""),COLUMN(G:G))),"")</f>
        <v/>
      </c>
      <c r="J143" s="1" t="str">
        <f t="array" aca="1" ref="J143" ca="1">IFERROR(INDEX(vendeur2,,SMALL(IF((bddville=$A143)*(bddfruit=$B143),COLUMN(vendeur2)-2,""),COLUMN(H:H))),"")</f>
        <v/>
      </c>
      <c r="K143" s="1" t="str">
        <f t="array" aca="1" ref="K143" ca="1">IFERROR(INDEX(vendeur2,,SMALL(IF((bddville=$A143)*(bddfruit=$B143),COLUMN(vendeur2)-2,""),COLUMN(I:I))),"")</f>
        <v/>
      </c>
      <c r="L143" s="1" t="str">
        <f t="array" aca="1" ref="L143" ca="1">IFERROR(INDEX(vendeur2,,SMALL(IF((bddville=$A143)*(bddfruit=$B143),COLUMN(vendeur2)-2,""),COLUMN(J:J))),"")</f>
        <v/>
      </c>
      <c r="M143" s="1" t="str">
        <f t="array" aca="1" ref="M143" ca="1">IFERROR(INDEX(vendeur2,,SMALL(IF((bddville=$A143)*(bddfruit=$B143),COLUMN(vendeur2)-2,""),COLUMN(K:K))),"")</f>
        <v/>
      </c>
      <c r="N143" s="1" t="str">
        <f t="array" aca="1" ref="N143" ca="1">IFERROR(INDEX(vendeur2,,SMALL(IF((bddville=$A143)*(bddfruit=$B143),COLUMN(vendeur2)-2,""),COLUMN(L:L))),"")</f>
        <v/>
      </c>
      <c r="O143" s="2" t="str">
        <f t="shared" ca="1" si="2"/>
        <v xml:space="preserve">       </v>
      </c>
    </row>
    <row r="144" spans="1:15">
      <c r="A144" t="str">
        <f ca="1">OFFSET(Feuil3!$A$3,INT(ROW(A143)/29),,)</f>
        <v>Ville 5</v>
      </c>
      <c r="B144" t="str">
        <f ca="1">OFFSET(Feuil3!$A$2,,COUNTIF(A$2:A144,Feuil4!A144),,)</f>
        <v>Fruit 28</v>
      </c>
      <c r="C144" s="1" t="str">
        <f t="array" aca="1" ref="C144" ca="1">IFERROR(INDEX(vendeur2,,SMALL(IF((bddville=$A144)*(bddfruit=$B144),COLUMN(vendeur2)-2,""),COLUMN(A:A))),"")</f>
        <v/>
      </c>
      <c r="D144" s="1" t="str">
        <f t="array" aca="1" ref="D144" ca="1">IFERROR(INDEX(vendeur2,,SMALL(IF((bddville=$A144)*(bddfruit=$B144),COLUMN(vendeur2)-2,""),COLUMN(B:B))),"")</f>
        <v/>
      </c>
      <c r="E144" s="1" t="str">
        <f t="array" aca="1" ref="E144" ca="1">IFERROR(INDEX(vendeur2,,SMALL(IF((bddville=$A144)*(bddfruit=$B144),COLUMN(vendeur2)-2,""),COLUMN(C:C))),"")</f>
        <v/>
      </c>
      <c r="F144" s="1" t="str">
        <f t="array" aca="1" ref="F144" ca="1">IFERROR(INDEX(vendeur2,,SMALL(IF((bddville=$A144)*(bddfruit=$B144),COLUMN(vendeur2)-2,""),COLUMN(D:D))),"")</f>
        <v/>
      </c>
      <c r="G144" s="1" t="str">
        <f t="array" aca="1" ref="G144" ca="1">IFERROR(INDEX(vendeur2,,SMALL(IF((bddville=$A144)*(bddfruit=$B144),COLUMN(vendeur2)-2,""),COLUMN(E:E))),"")</f>
        <v/>
      </c>
      <c r="H144" s="1" t="str">
        <f t="array" aca="1" ref="H144" ca="1">IFERROR(INDEX(vendeur2,,SMALL(IF((bddville=$A144)*(bddfruit=$B144),COLUMN(vendeur2)-2,""),COLUMN(F:F))),"")</f>
        <v/>
      </c>
      <c r="I144" s="1" t="str">
        <f t="array" aca="1" ref="I144" ca="1">IFERROR(INDEX(vendeur2,,SMALL(IF((bddville=$A144)*(bddfruit=$B144),COLUMN(vendeur2)-2,""),COLUMN(G:G))),"")</f>
        <v/>
      </c>
      <c r="J144" s="1" t="str">
        <f t="array" aca="1" ref="J144" ca="1">IFERROR(INDEX(vendeur2,,SMALL(IF((bddville=$A144)*(bddfruit=$B144),COLUMN(vendeur2)-2,""),COLUMN(H:H))),"")</f>
        <v/>
      </c>
      <c r="K144" s="1" t="str">
        <f t="array" aca="1" ref="K144" ca="1">IFERROR(INDEX(vendeur2,,SMALL(IF((bddville=$A144)*(bddfruit=$B144),COLUMN(vendeur2)-2,""),COLUMN(I:I))),"")</f>
        <v/>
      </c>
      <c r="L144" s="1" t="str">
        <f t="array" aca="1" ref="L144" ca="1">IFERROR(INDEX(vendeur2,,SMALL(IF((bddville=$A144)*(bddfruit=$B144),COLUMN(vendeur2)-2,""),COLUMN(J:J))),"")</f>
        <v/>
      </c>
      <c r="M144" s="1" t="str">
        <f t="array" aca="1" ref="M144" ca="1">IFERROR(INDEX(vendeur2,,SMALL(IF((bddville=$A144)*(bddfruit=$B144),COLUMN(vendeur2)-2,""),COLUMN(K:K))),"")</f>
        <v/>
      </c>
      <c r="N144" s="1" t="str">
        <f t="array" aca="1" ref="N144" ca="1">IFERROR(INDEX(vendeur2,,SMALL(IF((bddville=$A144)*(bddfruit=$B144),COLUMN(vendeur2)-2,""),COLUMN(L:L))),"")</f>
        <v/>
      </c>
      <c r="O144" s="2" t="str">
        <f t="shared" ca="1" si="2"/>
        <v xml:space="preserve">       </v>
      </c>
    </row>
    <row r="145" spans="1:15">
      <c r="A145" t="str">
        <f ca="1">OFFSET(Feuil3!$A$3,INT(ROW(A144)/29),,)</f>
        <v>Ville 5</v>
      </c>
      <c r="B145" t="str">
        <f ca="1">OFFSET(Feuil3!$A$2,,COUNTIF(A$2:A145,Feuil4!A145),,)</f>
        <v>Fruit 29</v>
      </c>
      <c r="C145" s="1" t="str">
        <f t="array" aca="1" ref="C145" ca="1">IFERROR(INDEX(vendeur2,,SMALL(IF((bddville=$A145)*(bddfruit=$B145),COLUMN(vendeur2)-2,""),COLUMN(A:A))),"")</f>
        <v/>
      </c>
      <c r="D145" s="1" t="str">
        <f t="array" aca="1" ref="D145" ca="1">IFERROR(INDEX(vendeur2,,SMALL(IF((bddville=$A145)*(bddfruit=$B145),COLUMN(vendeur2)-2,""),COLUMN(B:B))),"")</f>
        <v/>
      </c>
      <c r="E145" s="1" t="str">
        <f t="array" aca="1" ref="E145" ca="1">IFERROR(INDEX(vendeur2,,SMALL(IF((bddville=$A145)*(bddfruit=$B145),COLUMN(vendeur2)-2,""),COLUMN(C:C))),"")</f>
        <v/>
      </c>
      <c r="F145" s="1" t="str">
        <f t="array" aca="1" ref="F145" ca="1">IFERROR(INDEX(vendeur2,,SMALL(IF((bddville=$A145)*(bddfruit=$B145),COLUMN(vendeur2)-2,""),COLUMN(D:D))),"")</f>
        <v/>
      </c>
      <c r="G145" s="1" t="str">
        <f t="array" aca="1" ref="G145" ca="1">IFERROR(INDEX(vendeur2,,SMALL(IF((bddville=$A145)*(bddfruit=$B145),COLUMN(vendeur2)-2,""),COLUMN(E:E))),"")</f>
        <v/>
      </c>
      <c r="H145" s="1" t="str">
        <f t="array" aca="1" ref="H145" ca="1">IFERROR(INDEX(vendeur2,,SMALL(IF((bddville=$A145)*(bddfruit=$B145),COLUMN(vendeur2)-2,""),COLUMN(F:F))),"")</f>
        <v/>
      </c>
      <c r="I145" s="1" t="str">
        <f t="array" aca="1" ref="I145" ca="1">IFERROR(INDEX(vendeur2,,SMALL(IF((bddville=$A145)*(bddfruit=$B145),COLUMN(vendeur2)-2,""),COLUMN(G:G))),"")</f>
        <v/>
      </c>
      <c r="J145" s="1" t="str">
        <f t="array" aca="1" ref="J145" ca="1">IFERROR(INDEX(vendeur2,,SMALL(IF((bddville=$A145)*(bddfruit=$B145),COLUMN(vendeur2)-2,""),COLUMN(H:H))),"")</f>
        <v/>
      </c>
      <c r="K145" s="1" t="str">
        <f t="array" aca="1" ref="K145" ca="1">IFERROR(INDEX(vendeur2,,SMALL(IF((bddville=$A145)*(bddfruit=$B145),COLUMN(vendeur2)-2,""),COLUMN(I:I))),"")</f>
        <v/>
      </c>
      <c r="L145" s="1" t="str">
        <f t="array" aca="1" ref="L145" ca="1">IFERROR(INDEX(vendeur2,,SMALL(IF((bddville=$A145)*(bddfruit=$B145),COLUMN(vendeur2)-2,""),COLUMN(J:J))),"")</f>
        <v/>
      </c>
      <c r="M145" s="1" t="str">
        <f t="array" aca="1" ref="M145" ca="1">IFERROR(INDEX(vendeur2,,SMALL(IF((bddville=$A145)*(bddfruit=$B145),COLUMN(vendeur2)-2,""),COLUMN(K:K))),"")</f>
        <v/>
      </c>
      <c r="N145" s="1" t="str">
        <f t="array" aca="1" ref="N145" ca="1">IFERROR(INDEX(vendeur2,,SMALL(IF((bddville=$A145)*(bddfruit=$B145),COLUMN(vendeur2)-2,""),COLUMN(L:L))),"")</f>
        <v/>
      </c>
      <c r="O145" s="2" t="str">
        <f t="shared" ca="1" si="2"/>
        <v xml:space="preserve">       </v>
      </c>
    </row>
    <row r="146" spans="1:15">
      <c r="A146" t="str">
        <f ca="1">OFFSET(Feuil3!$A$3,INT(ROW(A145)/29),,)</f>
        <v>Ville 6</v>
      </c>
      <c r="B146" t="str">
        <f ca="1">OFFSET(Feuil3!$A$2,,COUNTIF(A$2:A146,Feuil4!A146),,)</f>
        <v>Fruit 1</v>
      </c>
      <c r="C146" s="1" t="str">
        <f t="array" aca="1" ref="C146" ca="1">IFERROR(INDEX(vendeur2,,SMALL(IF((bddville=$A146)*(bddfruit=$B146),COLUMN(vendeur2)-2,""),COLUMN(A:A))),"")</f>
        <v/>
      </c>
      <c r="D146" s="1" t="str">
        <f t="array" aca="1" ref="D146" ca="1">IFERROR(INDEX(vendeur2,,SMALL(IF((bddville=$A146)*(bddfruit=$B146),COLUMN(vendeur2)-2,""),COLUMN(B:B))),"")</f>
        <v/>
      </c>
      <c r="E146" s="1" t="str">
        <f t="array" aca="1" ref="E146" ca="1">IFERROR(INDEX(vendeur2,,SMALL(IF((bddville=$A146)*(bddfruit=$B146),COLUMN(vendeur2)-2,""),COLUMN(C:C))),"")</f>
        <v/>
      </c>
      <c r="F146" s="1" t="str">
        <f t="array" aca="1" ref="F146" ca="1">IFERROR(INDEX(vendeur2,,SMALL(IF((bddville=$A146)*(bddfruit=$B146),COLUMN(vendeur2)-2,""),COLUMN(D:D))),"")</f>
        <v/>
      </c>
      <c r="G146" s="1" t="str">
        <f t="array" aca="1" ref="G146" ca="1">IFERROR(INDEX(vendeur2,,SMALL(IF((bddville=$A146)*(bddfruit=$B146),COLUMN(vendeur2)-2,""),COLUMN(E:E))),"")</f>
        <v/>
      </c>
      <c r="H146" s="1" t="str">
        <f t="array" aca="1" ref="H146" ca="1">IFERROR(INDEX(vendeur2,,SMALL(IF((bddville=$A146)*(bddfruit=$B146),COLUMN(vendeur2)-2,""),COLUMN(F:F))),"")</f>
        <v/>
      </c>
      <c r="I146" s="1" t="str">
        <f t="array" aca="1" ref="I146" ca="1">IFERROR(INDEX(vendeur2,,SMALL(IF((bddville=$A146)*(bddfruit=$B146),COLUMN(vendeur2)-2,""),COLUMN(G:G))),"")</f>
        <v/>
      </c>
      <c r="J146" s="1" t="str">
        <f t="array" aca="1" ref="J146" ca="1">IFERROR(INDEX(vendeur2,,SMALL(IF((bddville=$A146)*(bddfruit=$B146),COLUMN(vendeur2)-2,""),COLUMN(H:H))),"")</f>
        <v/>
      </c>
      <c r="K146" s="1" t="str">
        <f t="array" aca="1" ref="K146" ca="1">IFERROR(INDEX(vendeur2,,SMALL(IF((bddville=$A146)*(bddfruit=$B146),COLUMN(vendeur2)-2,""),COLUMN(I:I))),"")</f>
        <v/>
      </c>
      <c r="L146" s="1" t="str">
        <f t="array" aca="1" ref="L146" ca="1">IFERROR(INDEX(vendeur2,,SMALL(IF((bddville=$A146)*(bddfruit=$B146),COLUMN(vendeur2)-2,""),COLUMN(J:J))),"")</f>
        <v/>
      </c>
      <c r="M146" s="1" t="str">
        <f t="array" aca="1" ref="M146" ca="1">IFERROR(INDEX(vendeur2,,SMALL(IF((bddville=$A146)*(bddfruit=$B146),COLUMN(vendeur2)-2,""),COLUMN(K:K))),"")</f>
        <v/>
      </c>
      <c r="N146" s="1" t="str">
        <f t="array" aca="1" ref="N146" ca="1">IFERROR(INDEX(vendeur2,,SMALL(IF((bddville=$A146)*(bddfruit=$B146),COLUMN(vendeur2)-2,""),COLUMN(L:L))),"")</f>
        <v/>
      </c>
      <c r="O146" s="2" t="str">
        <f t="shared" ca="1" si="2"/>
        <v xml:space="preserve">       </v>
      </c>
    </row>
    <row r="147" spans="1:15">
      <c r="A147" t="str">
        <f ca="1">OFFSET(Feuil3!$A$3,INT(ROW(A146)/29),,)</f>
        <v>Ville 6</v>
      </c>
      <c r="B147" t="str">
        <f ca="1">OFFSET(Feuil3!$A$2,,COUNTIF(A$2:A147,Feuil4!A147),,)</f>
        <v>Fruit 2</v>
      </c>
      <c r="C147" s="1" t="str">
        <f t="array" aca="1" ref="C147" ca="1">IFERROR(INDEX(vendeur2,,SMALL(IF((bddville=$A147)*(bddfruit=$B147),COLUMN(vendeur2)-2,""),COLUMN(A:A))),"")</f>
        <v/>
      </c>
      <c r="D147" s="1" t="str">
        <f t="array" aca="1" ref="D147" ca="1">IFERROR(INDEX(vendeur2,,SMALL(IF((bddville=$A147)*(bddfruit=$B147),COLUMN(vendeur2)-2,""),COLUMN(B:B))),"")</f>
        <v/>
      </c>
      <c r="E147" s="1" t="str">
        <f t="array" aca="1" ref="E147" ca="1">IFERROR(INDEX(vendeur2,,SMALL(IF((bddville=$A147)*(bddfruit=$B147),COLUMN(vendeur2)-2,""),COLUMN(C:C))),"")</f>
        <v/>
      </c>
      <c r="F147" s="1" t="str">
        <f t="array" aca="1" ref="F147" ca="1">IFERROR(INDEX(vendeur2,,SMALL(IF((bddville=$A147)*(bddfruit=$B147),COLUMN(vendeur2)-2,""),COLUMN(D:D))),"")</f>
        <v/>
      </c>
      <c r="G147" s="1" t="str">
        <f t="array" aca="1" ref="G147" ca="1">IFERROR(INDEX(vendeur2,,SMALL(IF((bddville=$A147)*(bddfruit=$B147),COLUMN(vendeur2)-2,""),COLUMN(E:E))),"")</f>
        <v/>
      </c>
      <c r="H147" s="1" t="str">
        <f t="array" aca="1" ref="H147" ca="1">IFERROR(INDEX(vendeur2,,SMALL(IF((bddville=$A147)*(bddfruit=$B147),COLUMN(vendeur2)-2,""),COLUMN(F:F))),"")</f>
        <v/>
      </c>
      <c r="I147" s="1" t="str">
        <f t="array" aca="1" ref="I147" ca="1">IFERROR(INDEX(vendeur2,,SMALL(IF((bddville=$A147)*(bddfruit=$B147),COLUMN(vendeur2)-2,""),COLUMN(G:G))),"")</f>
        <v/>
      </c>
      <c r="J147" s="1" t="str">
        <f t="array" aca="1" ref="J147" ca="1">IFERROR(INDEX(vendeur2,,SMALL(IF((bddville=$A147)*(bddfruit=$B147),COLUMN(vendeur2)-2,""),COLUMN(H:H))),"")</f>
        <v/>
      </c>
      <c r="K147" s="1" t="str">
        <f t="array" aca="1" ref="K147" ca="1">IFERROR(INDEX(vendeur2,,SMALL(IF((bddville=$A147)*(bddfruit=$B147),COLUMN(vendeur2)-2,""),COLUMN(I:I))),"")</f>
        <v/>
      </c>
      <c r="L147" s="1" t="str">
        <f t="array" aca="1" ref="L147" ca="1">IFERROR(INDEX(vendeur2,,SMALL(IF((bddville=$A147)*(bddfruit=$B147),COLUMN(vendeur2)-2,""),COLUMN(J:J))),"")</f>
        <v/>
      </c>
      <c r="M147" s="1" t="str">
        <f t="array" aca="1" ref="M147" ca="1">IFERROR(INDEX(vendeur2,,SMALL(IF((bddville=$A147)*(bddfruit=$B147),COLUMN(vendeur2)-2,""),COLUMN(K:K))),"")</f>
        <v/>
      </c>
      <c r="N147" s="1" t="str">
        <f t="array" aca="1" ref="N147" ca="1">IFERROR(INDEX(vendeur2,,SMALL(IF((bddville=$A147)*(bddfruit=$B147),COLUMN(vendeur2)-2,""),COLUMN(L:L))),"")</f>
        <v/>
      </c>
      <c r="O147" s="2" t="str">
        <f t="shared" ca="1" si="2"/>
        <v xml:space="preserve">       </v>
      </c>
    </row>
    <row r="148" spans="1:15">
      <c r="A148" t="str">
        <f ca="1">OFFSET(Feuil3!$A$3,INT(ROW(A147)/29),,)</f>
        <v>Ville 6</v>
      </c>
      <c r="B148" t="str">
        <f ca="1">OFFSET(Feuil3!$A$2,,COUNTIF(A$2:A148,Feuil4!A148),,)</f>
        <v>Fruit 3</v>
      </c>
      <c r="C148" s="1" t="str">
        <f t="array" aca="1" ref="C148" ca="1">IFERROR(INDEX(vendeur2,,SMALL(IF((bddville=$A148)*(bddfruit=$B148),COLUMN(vendeur2)-2,""),COLUMN(A:A))),"")</f>
        <v/>
      </c>
      <c r="D148" s="1" t="str">
        <f t="array" aca="1" ref="D148" ca="1">IFERROR(INDEX(vendeur2,,SMALL(IF((bddville=$A148)*(bddfruit=$B148),COLUMN(vendeur2)-2,""),COLUMN(B:B))),"")</f>
        <v/>
      </c>
      <c r="E148" s="1" t="str">
        <f t="array" aca="1" ref="E148" ca="1">IFERROR(INDEX(vendeur2,,SMALL(IF((bddville=$A148)*(bddfruit=$B148),COLUMN(vendeur2)-2,""),COLUMN(C:C))),"")</f>
        <v/>
      </c>
      <c r="F148" s="1" t="str">
        <f t="array" aca="1" ref="F148" ca="1">IFERROR(INDEX(vendeur2,,SMALL(IF((bddville=$A148)*(bddfruit=$B148),COLUMN(vendeur2)-2,""),COLUMN(D:D))),"")</f>
        <v/>
      </c>
      <c r="G148" s="1" t="str">
        <f t="array" aca="1" ref="G148" ca="1">IFERROR(INDEX(vendeur2,,SMALL(IF((bddville=$A148)*(bddfruit=$B148),COLUMN(vendeur2)-2,""),COLUMN(E:E))),"")</f>
        <v/>
      </c>
      <c r="H148" s="1" t="str">
        <f t="array" aca="1" ref="H148" ca="1">IFERROR(INDEX(vendeur2,,SMALL(IF((bddville=$A148)*(bddfruit=$B148),COLUMN(vendeur2)-2,""),COLUMN(F:F))),"")</f>
        <v/>
      </c>
      <c r="I148" s="1" t="str">
        <f t="array" aca="1" ref="I148" ca="1">IFERROR(INDEX(vendeur2,,SMALL(IF((bddville=$A148)*(bddfruit=$B148),COLUMN(vendeur2)-2,""),COLUMN(G:G))),"")</f>
        <v/>
      </c>
      <c r="J148" s="1" t="str">
        <f t="array" aca="1" ref="J148" ca="1">IFERROR(INDEX(vendeur2,,SMALL(IF((bddville=$A148)*(bddfruit=$B148),COLUMN(vendeur2)-2,""),COLUMN(H:H))),"")</f>
        <v/>
      </c>
      <c r="K148" s="1" t="str">
        <f t="array" aca="1" ref="K148" ca="1">IFERROR(INDEX(vendeur2,,SMALL(IF((bddville=$A148)*(bddfruit=$B148),COLUMN(vendeur2)-2,""),COLUMN(I:I))),"")</f>
        <v/>
      </c>
      <c r="L148" s="1" t="str">
        <f t="array" aca="1" ref="L148" ca="1">IFERROR(INDEX(vendeur2,,SMALL(IF((bddville=$A148)*(bddfruit=$B148),COLUMN(vendeur2)-2,""),COLUMN(J:J))),"")</f>
        <v/>
      </c>
      <c r="M148" s="1" t="str">
        <f t="array" aca="1" ref="M148" ca="1">IFERROR(INDEX(vendeur2,,SMALL(IF((bddville=$A148)*(bddfruit=$B148),COLUMN(vendeur2)-2,""),COLUMN(K:K))),"")</f>
        <v/>
      </c>
      <c r="N148" s="1" t="str">
        <f t="array" aca="1" ref="N148" ca="1">IFERROR(INDEX(vendeur2,,SMALL(IF((bddville=$A148)*(bddfruit=$B148),COLUMN(vendeur2)-2,""),COLUMN(L:L))),"")</f>
        <v/>
      </c>
      <c r="O148" s="2" t="str">
        <f t="shared" ca="1" si="2"/>
        <v xml:space="preserve">       </v>
      </c>
    </row>
    <row r="149" spans="1:15">
      <c r="A149" t="str">
        <f ca="1">OFFSET(Feuil3!$A$3,INT(ROW(A148)/29),,)</f>
        <v>Ville 6</v>
      </c>
      <c r="B149" t="str">
        <f ca="1">OFFSET(Feuil3!$A$2,,COUNTIF(A$2:A149,Feuil4!A149),,)</f>
        <v>Fruit 4</v>
      </c>
      <c r="C149" s="1" t="str">
        <f t="array" aca="1" ref="C149" ca="1">IFERROR(INDEX(vendeur2,,SMALL(IF((bddville=$A149)*(bddfruit=$B149),COLUMN(vendeur2)-2,""),COLUMN(A:A))),"")</f>
        <v/>
      </c>
      <c r="D149" s="1" t="str">
        <f t="array" aca="1" ref="D149" ca="1">IFERROR(INDEX(vendeur2,,SMALL(IF((bddville=$A149)*(bddfruit=$B149),COLUMN(vendeur2)-2,""),COLUMN(B:B))),"")</f>
        <v/>
      </c>
      <c r="E149" s="1" t="str">
        <f t="array" aca="1" ref="E149" ca="1">IFERROR(INDEX(vendeur2,,SMALL(IF((bddville=$A149)*(bddfruit=$B149),COLUMN(vendeur2)-2,""),COLUMN(C:C))),"")</f>
        <v/>
      </c>
      <c r="F149" s="1" t="str">
        <f t="array" aca="1" ref="F149" ca="1">IFERROR(INDEX(vendeur2,,SMALL(IF((bddville=$A149)*(bddfruit=$B149),COLUMN(vendeur2)-2,""),COLUMN(D:D))),"")</f>
        <v/>
      </c>
      <c r="G149" s="1" t="str">
        <f t="array" aca="1" ref="G149" ca="1">IFERROR(INDEX(vendeur2,,SMALL(IF((bddville=$A149)*(bddfruit=$B149),COLUMN(vendeur2)-2,""),COLUMN(E:E))),"")</f>
        <v/>
      </c>
      <c r="H149" s="1" t="str">
        <f t="array" aca="1" ref="H149" ca="1">IFERROR(INDEX(vendeur2,,SMALL(IF((bddville=$A149)*(bddfruit=$B149),COLUMN(vendeur2)-2,""),COLUMN(F:F))),"")</f>
        <v/>
      </c>
      <c r="I149" s="1" t="str">
        <f t="array" aca="1" ref="I149" ca="1">IFERROR(INDEX(vendeur2,,SMALL(IF((bddville=$A149)*(bddfruit=$B149),COLUMN(vendeur2)-2,""),COLUMN(G:G))),"")</f>
        <v/>
      </c>
      <c r="J149" s="1" t="str">
        <f t="array" aca="1" ref="J149" ca="1">IFERROR(INDEX(vendeur2,,SMALL(IF((bddville=$A149)*(bddfruit=$B149),COLUMN(vendeur2)-2,""),COLUMN(H:H))),"")</f>
        <v/>
      </c>
      <c r="K149" s="1" t="str">
        <f t="array" aca="1" ref="K149" ca="1">IFERROR(INDEX(vendeur2,,SMALL(IF((bddville=$A149)*(bddfruit=$B149),COLUMN(vendeur2)-2,""),COLUMN(I:I))),"")</f>
        <v/>
      </c>
      <c r="L149" s="1" t="str">
        <f t="array" aca="1" ref="L149" ca="1">IFERROR(INDEX(vendeur2,,SMALL(IF((bddville=$A149)*(bddfruit=$B149),COLUMN(vendeur2)-2,""),COLUMN(J:J))),"")</f>
        <v/>
      </c>
      <c r="M149" s="1" t="str">
        <f t="array" aca="1" ref="M149" ca="1">IFERROR(INDEX(vendeur2,,SMALL(IF((bddville=$A149)*(bddfruit=$B149),COLUMN(vendeur2)-2,""),COLUMN(K:K))),"")</f>
        <v/>
      </c>
      <c r="N149" s="1" t="str">
        <f t="array" aca="1" ref="N149" ca="1">IFERROR(INDEX(vendeur2,,SMALL(IF((bddville=$A149)*(bddfruit=$B149),COLUMN(vendeur2)-2,""),COLUMN(L:L))),"")</f>
        <v/>
      </c>
      <c r="O149" s="2" t="str">
        <f t="shared" ca="1" si="2"/>
        <v xml:space="preserve">       </v>
      </c>
    </row>
    <row r="150" spans="1:15">
      <c r="A150" t="str">
        <f ca="1">OFFSET(Feuil3!$A$3,INT(ROW(A149)/29),,)</f>
        <v>Ville 6</v>
      </c>
      <c r="B150" t="str">
        <f ca="1">OFFSET(Feuil3!$A$2,,COUNTIF(A$2:A150,Feuil4!A150),,)</f>
        <v>Fruit 5</v>
      </c>
      <c r="C150" s="1" t="str">
        <f t="array" aca="1" ref="C150" ca="1">IFERROR(INDEX(vendeur2,,SMALL(IF((bddville=$A150)*(bddfruit=$B150),COLUMN(vendeur2)-2,""),COLUMN(A:A))),"")</f>
        <v/>
      </c>
      <c r="D150" s="1" t="str">
        <f t="array" aca="1" ref="D150" ca="1">IFERROR(INDEX(vendeur2,,SMALL(IF((bddville=$A150)*(bddfruit=$B150),COLUMN(vendeur2)-2,""),COLUMN(B:B))),"")</f>
        <v/>
      </c>
      <c r="E150" s="1" t="str">
        <f t="array" aca="1" ref="E150" ca="1">IFERROR(INDEX(vendeur2,,SMALL(IF((bddville=$A150)*(bddfruit=$B150),COLUMN(vendeur2)-2,""),COLUMN(C:C))),"")</f>
        <v/>
      </c>
      <c r="F150" s="1" t="str">
        <f t="array" aca="1" ref="F150" ca="1">IFERROR(INDEX(vendeur2,,SMALL(IF((bddville=$A150)*(bddfruit=$B150),COLUMN(vendeur2)-2,""),COLUMN(D:D))),"")</f>
        <v/>
      </c>
      <c r="G150" s="1" t="str">
        <f t="array" aca="1" ref="G150" ca="1">IFERROR(INDEX(vendeur2,,SMALL(IF((bddville=$A150)*(bddfruit=$B150),COLUMN(vendeur2)-2,""),COLUMN(E:E))),"")</f>
        <v/>
      </c>
      <c r="H150" s="1" t="str">
        <f t="array" aca="1" ref="H150" ca="1">IFERROR(INDEX(vendeur2,,SMALL(IF((bddville=$A150)*(bddfruit=$B150),COLUMN(vendeur2)-2,""),COLUMN(F:F))),"")</f>
        <v/>
      </c>
      <c r="I150" s="1" t="str">
        <f t="array" aca="1" ref="I150" ca="1">IFERROR(INDEX(vendeur2,,SMALL(IF((bddville=$A150)*(bddfruit=$B150),COLUMN(vendeur2)-2,""),COLUMN(G:G))),"")</f>
        <v/>
      </c>
      <c r="J150" s="1" t="str">
        <f t="array" aca="1" ref="J150" ca="1">IFERROR(INDEX(vendeur2,,SMALL(IF((bddville=$A150)*(bddfruit=$B150),COLUMN(vendeur2)-2,""),COLUMN(H:H))),"")</f>
        <v/>
      </c>
      <c r="K150" s="1" t="str">
        <f t="array" aca="1" ref="K150" ca="1">IFERROR(INDEX(vendeur2,,SMALL(IF((bddville=$A150)*(bddfruit=$B150),COLUMN(vendeur2)-2,""),COLUMN(I:I))),"")</f>
        <v/>
      </c>
      <c r="L150" s="1" t="str">
        <f t="array" aca="1" ref="L150" ca="1">IFERROR(INDEX(vendeur2,,SMALL(IF((bddville=$A150)*(bddfruit=$B150),COLUMN(vendeur2)-2,""),COLUMN(J:J))),"")</f>
        <v/>
      </c>
      <c r="M150" s="1" t="str">
        <f t="array" aca="1" ref="M150" ca="1">IFERROR(INDEX(vendeur2,,SMALL(IF((bddville=$A150)*(bddfruit=$B150),COLUMN(vendeur2)-2,""),COLUMN(K:K))),"")</f>
        <v/>
      </c>
      <c r="N150" s="1" t="str">
        <f t="array" aca="1" ref="N150" ca="1">IFERROR(INDEX(vendeur2,,SMALL(IF((bddville=$A150)*(bddfruit=$B150),COLUMN(vendeur2)-2,""),COLUMN(L:L))),"")</f>
        <v/>
      </c>
      <c r="O150" s="2" t="str">
        <f t="shared" ca="1" si="2"/>
        <v xml:space="preserve">       </v>
      </c>
    </row>
    <row r="151" spans="1:15">
      <c r="A151" t="str">
        <f ca="1">OFFSET(Feuil3!$A$3,INT(ROW(A150)/29),,)</f>
        <v>Ville 6</v>
      </c>
      <c r="B151" t="str">
        <f ca="1">OFFSET(Feuil3!$A$2,,COUNTIF(A$2:A151,Feuil4!A151),,)</f>
        <v>Fruit 6</v>
      </c>
      <c r="C151" s="1" t="str">
        <f t="array" aca="1" ref="C151" ca="1">IFERROR(INDEX(vendeur2,,SMALL(IF((bddville=$A151)*(bddfruit=$B151),COLUMN(vendeur2)-2,""),COLUMN(A:A))),"")</f>
        <v/>
      </c>
      <c r="D151" s="1" t="str">
        <f t="array" aca="1" ref="D151" ca="1">IFERROR(INDEX(vendeur2,,SMALL(IF((bddville=$A151)*(bddfruit=$B151),COLUMN(vendeur2)-2,""),COLUMN(B:B))),"")</f>
        <v/>
      </c>
      <c r="E151" s="1" t="str">
        <f t="array" aca="1" ref="E151" ca="1">IFERROR(INDEX(vendeur2,,SMALL(IF((bddville=$A151)*(bddfruit=$B151),COLUMN(vendeur2)-2,""),COLUMN(C:C))),"")</f>
        <v/>
      </c>
      <c r="F151" s="1" t="str">
        <f t="array" aca="1" ref="F151" ca="1">IFERROR(INDEX(vendeur2,,SMALL(IF((bddville=$A151)*(bddfruit=$B151),COLUMN(vendeur2)-2,""),COLUMN(D:D))),"")</f>
        <v/>
      </c>
      <c r="G151" s="1" t="str">
        <f t="array" aca="1" ref="G151" ca="1">IFERROR(INDEX(vendeur2,,SMALL(IF((bddville=$A151)*(bddfruit=$B151),COLUMN(vendeur2)-2,""),COLUMN(E:E))),"")</f>
        <v/>
      </c>
      <c r="H151" s="1" t="str">
        <f t="array" aca="1" ref="H151" ca="1">IFERROR(INDEX(vendeur2,,SMALL(IF((bddville=$A151)*(bddfruit=$B151),COLUMN(vendeur2)-2,""),COLUMN(F:F))),"")</f>
        <v/>
      </c>
      <c r="I151" s="1" t="str">
        <f t="array" aca="1" ref="I151" ca="1">IFERROR(INDEX(vendeur2,,SMALL(IF((bddville=$A151)*(bddfruit=$B151),COLUMN(vendeur2)-2,""),COLUMN(G:G))),"")</f>
        <v/>
      </c>
      <c r="J151" s="1" t="str">
        <f t="array" aca="1" ref="J151" ca="1">IFERROR(INDEX(vendeur2,,SMALL(IF((bddville=$A151)*(bddfruit=$B151),COLUMN(vendeur2)-2,""),COLUMN(H:H))),"")</f>
        <v/>
      </c>
      <c r="K151" s="1" t="str">
        <f t="array" aca="1" ref="K151" ca="1">IFERROR(INDEX(vendeur2,,SMALL(IF((bddville=$A151)*(bddfruit=$B151),COLUMN(vendeur2)-2,""),COLUMN(I:I))),"")</f>
        <v/>
      </c>
      <c r="L151" s="1" t="str">
        <f t="array" aca="1" ref="L151" ca="1">IFERROR(INDEX(vendeur2,,SMALL(IF((bddville=$A151)*(bddfruit=$B151),COLUMN(vendeur2)-2,""),COLUMN(J:J))),"")</f>
        <v/>
      </c>
      <c r="M151" s="1" t="str">
        <f t="array" aca="1" ref="M151" ca="1">IFERROR(INDEX(vendeur2,,SMALL(IF((bddville=$A151)*(bddfruit=$B151),COLUMN(vendeur2)-2,""),COLUMN(K:K))),"")</f>
        <v/>
      </c>
      <c r="N151" s="1" t="str">
        <f t="array" aca="1" ref="N151" ca="1">IFERROR(INDEX(vendeur2,,SMALL(IF((bddville=$A151)*(bddfruit=$B151),COLUMN(vendeur2)-2,""),COLUMN(L:L))),"")</f>
        <v/>
      </c>
      <c r="O151" s="2" t="str">
        <f t="shared" ca="1" si="2"/>
        <v xml:space="preserve">       </v>
      </c>
    </row>
    <row r="152" spans="1:15">
      <c r="A152" t="str">
        <f ca="1">OFFSET(Feuil3!$A$3,INT(ROW(A151)/29),,)</f>
        <v>Ville 6</v>
      </c>
      <c r="B152" t="str">
        <f ca="1">OFFSET(Feuil3!$A$2,,COUNTIF(A$2:A152,Feuil4!A152),,)</f>
        <v>Fruit 7</v>
      </c>
      <c r="C152" s="1" t="str">
        <f t="array" aca="1" ref="C152" ca="1">IFERROR(INDEX(vendeur2,,SMALL(IF((bddville=$A152)*(bddfruit=$B152),COLUMN(vendeur2)-2,""),COLUMN(A:A))),"")</f>
        <v/>
      </c>
      <c r="D152" s="1" t="str">
        <f t="array" aca="1" ref="D152" ca="1">IFERROR(INDEX(vendeur2,,SMALL(IF((bddville=$A152)*(bddfruit=$B152),COLUMN(vendeur2)-2,""),COLUMN(B:B))),"")</f>
        <v/>
      </c>
      <c r="E152" s="1" t="str">
        <f t="array" aca="1" ref="E152" ca="1">IFERROR(INDEX(vendeur2,,SMALL(IF((bddville=$A152)*(bddfruit=$B152),COLUMN(vendeur2)-2,""),COLUMN(C:C))),"")</f>
        <v/>
      </c>
      <c r="F152" s="1" t="str">
        <f t="array" aca="1" ref="F152" ca="1">IFERROR(INDEX(vendeur2,,SMALL(IF((bddville=$A152)*(bddfruit=$B152),COLUMN(vendeur2)-2,""),COLUMN(D:D))),"")</f>
        <v/>
      </c>
      <c r="G152" s="1" t="str">
        <f t="array" aca="1" ref="G152" ca="1">IFERROR(INDEX(vendeur2,,SMALL(IF((bddville=$A152)*(bddfruit=$B152),COLUMN(vendeur2)-2,""),COLUMN(E:E))),"")</f>
        <v/>
      </c>
      <c r="H152" s="1" t="str">
        <f t="array" aca="1" ref="H152" ca="1">IFERROR(INDEX(vendeur2,,SMALL(IF((bddville=$A152)*(bddfruit=$B152),COLUMN(vendeur2)-2,""),COLUMN(F:F))),"")</f>
        <v/>
      </c>
      <c r="I152" s="1" t="str">
        <f t="array" aca="1" ref="I152" ca="1">IFERROR(INDEX(vendeur2,,SMALL(IF((bddville=$A152)*(bddfruit=$B152),COLUMN(vendeur2)-2,""),COLUMN(G:G))),"")</f>
        <v/>
      </c>
      <c r="J152" s="1" t="str">
        <f t="array" aca="1" ref="J152" ca="1">IFERROR(INDEX(vendeur2,,SMALL(IF((bddville=$A152)*(bddfruit=$B152),COLUMN(vendeur2)-2,""),COLUMN(H:H))),"")</f>
        <v/>
      </c>
      <c r="K152" s="1" t="str">
        <f t="array" aca="1" ref="K152" ca="1">IFERROR(INDEX(vendeur2,,SMALL(IF((bddville=$A152)*(bddfruit=$B152),COLUMN(vendeur2)-2,""),COLUMN(I:I))),"")</f>
        <v/>
      </c>
      <c r="L152" s="1" t="str">
        <f t="array" aca="1" ref="L152" ca="1">IFERROR(INDEX(vendeur2,,SMALL(IF((bddville=$A152)*(bddfruit=$B152),COLUMN(vendeur2)-2,""),COLUMN(J:J))),"")</f>
        <v/>
      </c>
      <c r="M152" s="1" t="str">
        <f t="array" aca="1" ref="M152" ca="1">IFERROR(INDEX(vendeur2,,SMALL(IF((bddville=$A152)*(bddfruit=$B152),COLUMN(vendeur2)-2,""),COLUMN(K:K))),"")</f>
        <v/>
      </c>
      <c r="N152" s="1" t="str">
        <f t="array" aca="1" ref="N152" ca="1">IFERROR(INDEX(vendeur2,,SMALL(IF((bddville=$A152)*(bddfruit=$B152),COLUMN(vendeur2)-2,""),COLUMN(L:L))),"")</f>
        <v/>
      </c>
      <c r="O152" s="2" t="str">
        <f t="shared" ca="1" si="2"/>
        <v xml:space="preserve">       </v>
      </c>
    </row>
    <row r="153" spans="1:15">
      <c r="A153" t="str">
        <f ca="1">OFFSET(Feuil3!$A$3,INT(ROW(A152)/29),,)</f>
        <v>Ville 6</v>
      </c>
      <c r="B153" t="str">
        <f ca="1">OFFSET(Feuil3!$A$2,,COUNTIF(A$2:A153,Feuil4!A153),,)</f>
        <v>Fruit 8</v>
      </c>
      <c r="C153" s="1" t="str">
        <f t="array" aca="1" ref="C153" ca="1">IFERROR(INDEX(vendeur2,,SMALL(IF((bddville=$A153)*(bddfruit=$B153),COLUMN(vendeur2)-2,""),COLUMN(A:A))),"")</f>
        <v/>
      </c>
      <c r="D153" s="1" t="str">
        <f t="array" aca="1" ref="D153" ca="1">IFERROR(INDEX(vendeur2,,SMALL(IF((bddville=$A153)*(bddfruit=$B153),COLUMN(vendeur2)-2,""),COLUMN(B:B))),"")</f>
        <v/>
      </c>
      <c r="E153" s="1" t="str">
        <f t="array" aca="1" ref="E153" ca="1">IFERROR(INDEX(vendeur2,,SMALL(IF((bddville=$A153)*(bddfruit=$B153),COLUMN(vendeur2)-2,""),COLUMN(C:C))),"")</f>
        <v/>
      </c>
      <c r="F153" s="1" t="str">
        <f t="array" aca="1" ref="F153" ca="1">IFERROR(INDEX(vendeur2,,SMALL(IF((bddville=$A153)*(bddfruit=$B153),COLUMN(vendeur2)-2,""),COLUMN(D:D))),"")</f>
        <v/>
      </c>
      <c r="G153" s="1" t="str">
        <f t="array" aca="1" ref="G153" ca="1">IFERROR(INDEX(vendeur2,,SMALL(IF((bddville=$A153)*(bddfruit=$B153),COLUMN(vendeur2)-2,""),COLUMN(E:E))),"")</f>
        <v/>
      </c>
      <c r="H153" s="1" t="str">
        <f t="array" aca="1" ref="H153" ca="1">IFERROR(INDEX(vendeur2,,SMALL(IF((bddville=$A153)*(bddfruit=$B153),COLUMN(vendeur2)-2,""),COLUMN(F:F))),"")</f>
        <v/>
      </c>
      <c r="I153" s="1" t="str">
        <f t="array" aca="1" ref="I153" ca="1">IFERROR(INDEX(vendeur2,,SMALL(IF((bddville=$A153)*(bddfruit=$B153),COLUMN(vendeur2)-2,""),COLUMN(G:G))),"")</f>
        <v/>
      </c>
      <c r="J153" s="1" t="str">
        <f t="array" aca="1" ref="J153" ca="1">IFERROR(INDEX(vendeur2,,SMALL(IF((bddville=$A153)*(bddfruit=$B153),COLUMN(vendeur2)-2,""),COLUMN(H:H))),"")</f>
        <v/>
      </c>
      <c r="K153" s="1" t="str">
        <f t="array" aca="1" ref="K153" ca="1">IFERROR(INDEX(vendeur2,,SMALL(IF((bddville=$A153)*(bddfruit=$B153),COLUMN(vendeur2)-2,""),COLUMN(I:I))),"")</f>
        <v/>
      </c>
      <c r="L153" s="1" t="str">
        <f t="array" aca="1" ref="L153" ca="1">IFERROR(INDEX(vendeur2,,SMALL(IF((bddville=$A153)*(bddfruit=$B153),COLUMN(vendeur2)-2,""),COLUMN(J:J))),"")</f>
        <v/>
      </c>
      <c r="M153" s="1" t="str">
        <f t="array" aca="1" ref="M153" ca="1">IFERROR(INDEX(vendeur2,,SMALL(IF((bddville=$A153)*(bddfruit=$B153),COLUMN(vendeur2)-2,""),COLUMN(K:K))),"")</f>
        <v/>
      </c>
      <c r="N153" s="1" t="str">
        <f t="array" aca="1" ref="N153" ca="1">IFERROR(INDEX(vendeur2,,SMALL(IF((bddville=$A153)*(bddfruit=$B153),COLUMN(vendeur2)-2,""),COLUMN(L:L))),"")</f>
        <v/>
      </c>
      <c r="O153" s="2" t="str">
        <f t="shared" ca="1" si="2"/>
        <v xml:space="preserve">       </v>
      </c>
    </row>
    <row r="154" spans="1:15">
      <c r="A154" t="str">
        <f ca="1">OFFSET(Feuil3!$A$3,INT(ROW(A153)/29),,)</f>
        <v>Ville 6</v>
      </c>
      <c r="B154" t="str">
        <f ca="1">OFFSET(Feuil3!$A$2,,COUNTIF(A$2:A154,Feuil4!A154),,)</f>
        <v>Fruit 9</v>
      </c>
      <c r="C154" s="1" t="str">
        <f t="array" aca="1" ref="C154" ca="1">IFERROR(INDEX(vendeur2,,SMALL(IF((bddville=$A154)*(bddfruit=$B154),COLUMN(vendeur2)-2,""),COLUMN(A:A))),"")</f>
        <v/>
      </c>
      <c r="D154" s="1" t="str">
        <f t="array" aca="1" ref="D154" ca="1">IFERROR(INDEX(vendeur2,,SMALL(IF((bddville=$A154)*(bddfruit=$B154),COLUMN(vendeur2)-2,""),COLUMN(B:B))),"")</f>
        <v/>
      </c>
      <c r="E154" s="1" t="str">
        <f t="array" aca="1" ref="E154" ca="1">IFERROR(INDEX(vendeur2,,SMALL(IF((bddville=$A154)*(bddfruit=$B154),COLUMN(vendeur2)-2,""),COLUMN(C:C))),"")</f>
        <v/>
      </c>
      <c r="F154" s="1" t="str">
        <f t="array" aca="1" ref="F154" ca="1">IFERROR(INDEX(vendeur2,,SMALL(IF((bddville=$A154)*(bddfruit=$B154),COLUMN(vendeur2)-2,""),COLUMN(D:D))),"")</f>
        <v/>
      </c>
      <c r="G154" s="1" t="str">
        <f t="array" aca="1" ref="G154" ca="1">IFERROR(INDEX(vendeur2,,SMALL(IF((bddville=$A154)*(bddfruit=$B154),COLUMN(vendeur2)-2,""),COLUMN(E:E))),"")</f>
        <v/>
      </c>
      <c r="H154" s="1" t="str">
        <f t="array" aca="1" ref="H154" ca="1">IFERROR(INDEX(vendeur2,,SMALL(IF((bddville=$A154)*(bddfruit=$B154),COLUMN(vendeur2)-2,""),COLUMN(F:F))),"")</f>
        <v/>
      </c>
      <c r="I154" s="1" t="str">
        <f t="array" aca="1" ref="I154" ca="1">IFERROR(INDEX(vendeur2,,SMALL(IF((bddville=$A154)*(bddfruit=$B154),COLUMN(vendeur2)-2,""),COLUMN(G:G))),"")</f>
        <v/>
      </c>
      <c r="J154" s="1" t="str">
        <f t="array" aca="1" ref="J154" ca="1">IFERROR(INDEX(vendeur2,,SMALL(IF((bddville=$A154)*(bddfruit=$B154),COLUMN(vendeur2)-2,""),COLUMN(H:H))),"")</f>
        <v/>
      </c>
      <c r="K154" s="1" t="str">
        <f t="array" aca="1" ref="K154" ca="1">IFERROR(INDEX(vendeur2,,SMALL(IF((bddville=$A154)*(bddfruit=$B154),COLUMN(vendeur2)-2,""),COLUMN(I:I))),"")</f>
        <v/>
      </c>
      <c r="L154" s="1" t="str">
        <f t="array" aca="1" ref="L154" ca="1">IFERROR(INDEX(vendeur2,,SMALL(IF((bddville=$A154)*(bddfruit=$B154),COLUMN(vendeur2)-2,""),COLUMN(J:J))),"")</f>
        <v/>
      </c>
      <c r="M154" s="1" t="str">
        <f t="array" aca="1" ref="M154" ca="1">IFERROR(INDEX(vendeur2,,SMALL(IF((bddville=$A154)*(bddfruit=$B154),COLUMN(vendeur2)-2,""),COLUMN(K:K))),"")</f>
        <v/>
      </c>
      <c r="N154" s="1" t="str">
        <f t="array" aca="1" ref="N154" ca="1">IFERROR(INDEX(vendeur2,,SMALL(IF((bddville=$A154)*(bddfruit=$B154),COLUMN(vendeur2)-2,""),COLUMN(L:L))),"")</f>
        <v/>
      </c>
      <c r="O154" s="2" t="str">
        <f t="shared" ca="1" si="2"/>
        <v xml:space="preserve">       </v>
      </c>
    </row>
    <row r="155" spans="1:15">
      <c r="A155" t="str">
        <f ca="1">OFFSET(Feuil3!$A$3,INT(ROW(A154)/29),,)</f>
        <v>Ville 6</v>
      </c>
      <c r="B155" t="str">
        <f ca="1">OFFSET(Feuil3!$A$2,,COUNTIF(A$2:A155,Feuil4!A155),,)</f>
        <v>Fruit 10</v>
      </c>
      <c r="C155" s="1" t="str">
        <f t="array" aca="1" ref="C155" ca="1">IFERROR(INDEX(vendeur2,,SMALL(IF((bddville=$A155)*(bddfruit=$B155),COLUMN(vendeur2)-2,""),COLUMN(A:A))),"")</f>
        <v/>
      </c>
      <c r="D155" s="1" t="str">
        <f t="array" aca="1" ref="D155" ca="1">IFERROR(INDEX(vendeur2,,SMALL(IF((bddville=$A155)*(bddfruit=$B155),COLUMN(vendeur2)-2,""),COLUMN(B:B))),"")</f>
        <v/>
      </c>
      <c r="E155" s="1" t="str">
        <f t="array" aca="1" ref="E155" ca="1">IFERROR(INDEX(vendeur2,,SMALL(IF((bddville=$A155)*(bddfruit=$B155),COLUMN(vendeur2)-2,""),COLUMN(C:C))),"")</f>
        <v/>
      </c>
      <c r="F155" s="1" t="str">
        <f t="array" aca="1" ref="F155" ca="1">IFERROR(INDEX(vendeur2,,SMALL(IF((bddville=$A155)*(bddfruit=$B155),COLUMN(vendeur2)-2,""),COLUMN(D:D))),"")</f>
        <v/>
      </c>
      <c r="G155" s="1" t="str">
        <f t="array" aca="1" ref="G155" ca="1">IFERROR(INDEX(vendeur2,,SMALL(IF((bddville=$A155)*(bddfruit=$B155),COLUMN(vendeur2)-2,""),COLUMN(E:E))),"")</f>
        <v/>
      </c>
      <c r="H155" s="1" t="str">
        <f t="array" aca="1" ref="H155" ca="1">IFERROR(INDEX(vendeur2,,SMALL(IF((bddville=$A155)*(bddfruit=$B155),COLUMN(vendeur2)-2,""),COLUMN(F:F))),"")</f>
        <v/>
      </c>
      <c r="I155" s="1" t="str">
        <f t="array" aca="1" ref="I155" ca="1">IFERROR(INDEX(vendeur2,,SMALL(IF((bddville=$A155)*(bddfruit=$B155),COLUMN(vendeur2)-2,""),COLUMN(G:G))),"")</f>
        <v/>
      </c>
      <c r="J155" s="1" t="str">
        <f t="array" aca="1" ref="J155" ca="1">IFERROR(INDEX(vendeur2,,SMALL(IF((bddville=$A155)*(bddfruit=$B155),COLUMN(vendeur2)-2,""),COLUMN(H:H))),"")</f>
        <v/>
      </c>
      <c r="K155" s="1" t="str">
        <f t="array" aca="1" ref="K155" ca="1">IFERROR(INDEX(vendeur2,,SMALL(IF((bddville=$A155)*(bddfruit=$B155),COLUMN(vendeur2)-2,""),COLUMN(I:I))),"")</f>
        <v/>
      </c>
      <c r="L155" s="1" t="str">
        <f t="array" aca="1" ref="L155" ca="1">IFERROR(INDEX(vendeur2,,SMALL(IF((bddville=$A155)*(bddfruit=$B155),COLUMN(vendeur2)-2,""),COLUMN(J:J))),"")</f>
        <v/>
      </c>
      <c r="M155" s="1" t="str">
        <f t="array" aca="1" ref="M155" ca="1">IFERROR(INDEX(vendeur2,,SMALL(IF((bddville=$A155)*(bddfruit=$B155),COLUMN(vendeur2)-2,""),COLUMN(K:K))),"")</f>
        <v/>
      </c>
      <c r="N155" s="1" t="str">
        <f t="array" aca="1" ref="N155" ca="1">IFERROR(INDEX(vendeur2,,SMALL(IF((bddville=$A155)*(bddfruit=$B155),COLUMN(vendeur2)-2,""),COLUMN(L:L))),"")</f>
        <v/>
      </c>
      <c r="O155" s="2" t="str">
        <f t="shared" ca="1" si="2"/>
        <v xml:space="preserve">       </v>
      </c>
    </row>
    <row r="156" spans="1:15">
      <c r="A156" t="str">
        <f ca="1">OFFSET(Feuil3!$A$3,INT(ROW(A155)/29),,)</f>
        <v>Ville 6</v>
      </c>
      <c r="B156" t="str">
        <f ca="1">OFFSET(Feuil3!$A$2,,COUNTIF(A$2:A156,Feuil4!A156),,)</f>
        <v>Fruit 11</v>
      </c>
      <c r="C156" s="1" t="str">
        <f t="array" aca="1" ref="C156" ca="1">IFERROR(INDEX(vendeur2,,SMALL(IF((bddville=$A156)*(bddfruit=$B156),COLUMN(vendeur2)-2,""),COLUMN(A:A))),"")</f>
        <v/>
      </c>
      <c r="D156" s="1" t="str">
        <f t="array" aca="1" ref="D156" ca="1">IFERROR(INDEX(vendeur2,,SMALL(IF((bddville=$A156)*(bddfruit=$B156),COLUMN(vendeur2)-2,""),COLUMN(B:B))),"")</f>
        <v/>
      </c>
      <c r="E156" s="1" t="str">
        <f t="array" aca="1" ref="E156" ca="1">IFERROR(INDEX(vendeur2,,SMALL(IF((bddville=$A156)*(bddfruit=$B156),COLUMN(vendeur2)-2,""),COLUMN(C:C))),"")</f>
        <v/>
      </c>
      <c r="F156" s="1" t="str">
        <f t="array" aca="1" ref="F156" ca="1">IFERROR(INDEX(vendeur2,,SMALL(IF((bddville=$A156)*(bddfruit=$B156),COLUMN(vendeur2)-2,""),COLUMN(D:D))),"")</f>
        <v/>
      </c>
      <c r="G156" s="1" t="str">
        <f t="array" aca="1" ref="G156" ca="1">IFERROR(INDEX(vendeur2,,SMALL(IF((bddville=$A156)*(bddfruit=$B156),COLUMN(vendeur2)-2,""),COLUMN(E:E))),"")</f>
        <v/>
      </c>
      <c r="H156" s="1" t="str">
        <f t="array" aca="1" ref="H156" ca="1">IFERROR(INDEX(vendeur2,,SMALL(IF((bddville=$A156)*(bddfruit=$B156),COLUMN(vendeur2)-2,""),COLUMN(F:F))),"")</f>
        <v/>
      </c>
      <c r="I156" s="1" t="str">
        <f t="array" aca="1" ref="I156" ca="1">IFERROR(INDEX(vendeur2,,SMALL(IF((bddville=$A156)*(bddfruit=$B156),COLUMN(vendeur2)-2,""),COLUMN(G:G))),"")</f>
        <v/>
      </c>
      <c r="J156" s="1" t="str">
        <f t="array" aca="1" ref="J156" ca="1">IFERROR(INDEX(vendeur2,,SMALL(IF((bddville=$A156)*(bddfruit=$B156),COLUMN(vendeur2)-2,""),COLUMN(H:H))),"")</f>
        <v/>
      </c>
      <c r="K156" s="1" t="str">
        <f t="array" aca="1" ref="K156" ca="1">IFERROR(INDEX(vendeur2,,SMALL(IF((bddville=$A156)*(bddfruit=$B156),COLUMN(vendeur2)-2,""),COLUMN(I:I))),"")</f>
        <v/>
      </c>
      <c r="L156" s="1" t="str">
        <f t="array" aca="1" ref="L156" ca="1">IFERROR(INDEX(vendeur2,,SMALL(IF((bddville=$A156)*(bddfruit=$B156),COLUMN(vendeur2)-2,""),COLUMN(J:J))),"")</f>
        <v/>
      </c>
      <c r="M156" s="1" t="str">
        <f t="array" aca="1" ref="M156" ca="1">IFERROR(INDEX(vendeur2,,SMALL(IF((bddville=$A156)*(bddfruit=$B156),COLUMN(vendeur2)-2,""),COLUMN(K:K))),"")</f>
        <v/>
      </c>
      <c r="N156" s="1" t="str">
        <f t="array" aca="1" ref="N156" ca="1">IFERROR(INDEX(vendeur2,,SMALL(IF((bddville=$A156)*(bddfruit=$B156),COLUMN(vendeur2)-2,""),COLUMN(L:L))),"")</f>
        <v/>
      </c>
      <c r="O156" s="2" t="str">
        <f t="shared" ca="1" si="2"/>
        <v xml:space="preserve">       </v>
      </c>
    </row>
    <row r="157" spans="1:15">
      <c r="A157" t="str">
        <f ca="1">OFFSET(Feuil3!$A$3,INT(ROW(A156)/29),,)</f>
        <v>Ville 6</v>
      </c>
      <c r="B157" t="str">
        <f ca="1">OFFSET(Feuil3!$A$2,,COUNTIF(A$2:A157,Feuil4!A157),,)</f>
        <v>Fruit 12</v>
      </c>
      <c r="C157" s="1" t="str">
        <f t="array" aca="1" ref="C157" ca="1">IFERROR(INDEX(vendeur2,,SMALL(IF((bddville=$A157)*(bddfruit=$B157),COLUMN(vendeur2)-2,""),COLUMN(A:A))),"")</f>
        <v/>
      </c>
      <c r="D157" s="1" t="str">
        <f t="array" aca="1" ref="D157" ca="1">IFERROR(INDEX(vendeur2,,SMALL(IF((bddville=$A157)*(bddfruit=$B157),COLUMN(vendeur2)-2,""),COLUMN(B:B))),"")</f>
        <v/>
      </c>
      <c r="E157" s="1" t="str">
        <f t="array" aca="1" ref="E157" ca="1">IFERROR(INDEX(vendeur2,,SMALL(IF((bddville=$A157)*(bddfruit=$B157),COLUMN(vendeur2)-2,""),COLUMN(C:C))),"")</f>
        <v/>
      </c>
      <c r="F157" s="1" t="str">
        <f t="array" aca="1" ref="F157" ca="1">IFERROR(INDEX(vendeur2,,SMALL(IF((bddville=$A157)*(bddfruit=$B157),COLUMN(vendeur2)-2,""),COLUMN(D:D))),"")</f>
        <v/>
      </c>
      <c r="G157" s="1" t="str">
        <f t="array" aca="1" ref="G157" ca="1">IFERROR(INDEX(vendeur2,,SMALL(IF((bddville=$A157)*(bddfruit=$B157),COLUMN(vendeur2)-2,""),COLUMN(E:E))),"")</f>
        <v/>
      </c>
      <c r="H157" s="1" t="str">
        <f t="array" aca="1" ref="H157" ca="1">IFERROR(INDEX(vendeur2,,SMALL(IF((bddville=$A157)*(bddfruit=$B157),COLUMN(vendeur2)-2,""),COLUMN(F:F))),"")</f>
        <v/>
      </c>
      <c r="I157" s="1" t="str">
        <f t="array" aca="1" ref="I157" ca="1">IFERROR(INDEX(vendeur2,,SMALL(IF((bddville=$A157)*(bddfruit=$B157),COLUMN(vendeur2)-2,""),COLUMN(G:G))),"")</f>
        <v/>
      </c>
      <c r="J157" s="1" t="str">
        <f t="array" aca="1" ref="J157" ca="1">IFERROR(INDEX(vendeur2,,SMALL(IF((bddville=$A157)*(bddfruit=$B157),COLUMN(vendeur2)-2,""),COLUMN(H:H))),"")</f>
        <v/>
      </c>
      <c r="K157" s="1" t="str">
        <f t="array" aca="1" ref="K157" ca="1">IFERROR(INDEX(vendeur2,,SMALL(IF((bddville=$A157)*(bddfruit=$B157),COLUMN(vendeur2)-2,""),COLUMN(I:I))),"")</f>
        <v/>
      </c>
      <c r="L157" s="1" t="str">
        <f t="array" aca="1" ref="L157" ca="1">IFERROR(INDEX(vendeur2,,SMALL(IF((bddville=$A157)*(bddfruit=$B157),COLUMN(vendeur2)-2,""),COLUMN(J:J))),"")</f>
        <v/>
      </c>
      <c r="M157" s="1" t="str">
        <f t="array" aca="1" ref="M157" ca="1">IFERROR(INDEX(vendeur2,,SMALL(IF((bddville=$A157)*(bddfruit=$B157),COLUMN(vendeur2)-2,""),COLUMN(K:K))),"")</f>
        <v/>
      </c>
      <c r="N157" s="1" t="str">
        <f t="array" aca="1" ref="N157" ca="1">IFERROR(INDEX(vendeur2,,SMALL(IF((bddville=$A157)*(bddfruit=$B157),COLUMN(vendeur2)-2,""),COLUMN(L:L))),"")</f>
        <v/>
      </c>
      <c r="O157" s="2" t="str">
        <f t="shared" ca="1" si="2"/>
        <v xml:space="preserve">       </v>
      </c>
    </row>
    <row r="158" spans="1:15">
      <c r="A158" t="str">
        <f ca="1">OFFSET(Feuil3!$A$3,INT(ROW(A157)/29),,)</f>
        <v>Ville 6</v>
      </c>
      <c r="B158" t="str">
        <f ca="1">OFFSET(Feuil3!$A$2,,COUNTIF(A$2:A158,Feuil4!A158),,)</f>
        <v>Fruit 13</v>
      </c>
      <c r="C158" s="1" t="str">
        <f t="array" aca="1" ref="C158" ca="1">IFERROR(INDEX(vendeur2,,SMALL(IF((bddville=$A158)*(bddfruit=$B158),COLUMN(vendeur2)-2,""),COLUMN(A:A))),"")</f>
        <v/>
      </c>
      <c r="D158" s="1" t="str">
        <f t="array" aca="1" ref="D158" ca="1">IFERROR(INDEX(vendeur2,,SMALL(IF((bddville=$A158)*(bddfruit=$B158),COLUMN(vendeur2)-2,""),COLUMN(B:B))),"")</f>
        <v/>
      </c>
      <c r="E158" s="1" t="str">
        <f t="array" aca="1" ref="E158" ca="1">IFERROR(INDEX(vendeur2,,SMALL(IF((bddville=$A158)*(bddfruit=$B158),COLUMN(vendeur2)-2,""),COLUMN(C:C))),"")</f>
        <v/>
      </c>
      <c r="F158" s="1" t="str">
        <f t="array" aca="1" ref="F158" ca="1">IFERROR(INDEX(vendeur2,,SMALL(IF((bddville=$A158)*(bddfruit=$B158),COLUMN(vendeur2)-2,""),COLUMN(D:D))),"")</f>
        <v/>
      </c>
      <c r="G158" s="1" t="str">
        <f t="array" aca="1" ref="G158" ca="1">IFERROR(INDEX(vendeur2,,SMALL(IF((bddville=$A158)*(bddfruit=$B158),COLUMN(vendeur2)-2,""),COLUMN(E:E))),"")</f>
        <v/>
      </c>
      <c r="H158" s="1" t="str">
        <f t="array" aca="1" ref="H158" ca="1">IFERROR(INDEX(vendeur2,,SMALL(IF((bddville=$A158)*(bddfruit=$B158),COLUMN(vendeur2)-2,""),COLUMN(F:F))),"")</f>
        <v/>
      </c>
      <c r="I158" s="1" t="str">
        <f t="array" aca="1" ref="I158" ca="1">IFERROR(INDEX(vendeur2,,SMALL(IF((bddville=$A158)*(bddfruit=$B158),COLUMN(vendeur2)-2,""),COLUMN(G:G))),"")</f>
        <v/>
      </c>
      <c r="J158" s="1" t="str">
        <f t="array" aca="1" ref="J158" ca="1">IFERROR(INDEX(vendeur2,,SMALL(IF((bddville=$A158)*(bddfruit=$B158),COLUMN(vendeur2)-2,""),COLUMN(H:H))),"")</f>
        <v/>
      </c>
      <c r="K158" s="1" t="str">
        <f t="array" aca="1" ref="K158" ca="1">IFERROR(INDEX(vendeur2,,SMALL(IF((bddville=$A158)*(bddfruit=$B158),COLUMN(vendeur2)-2,""),COLUMN(I:I))),"")</f>
        <v/>
      </c>
      <c r="L158" s="1" t="str">
        <f t="array" aca="1" ref="L158" ca="1">IFERROR(INDEX(vendeur2,,SMALL(IF((bddville=$A158)*(bddfruit=$B158),COLUMN(vendeur2)-2,""),COLUMN(J:J))),"")</f>
        <v/>
      </c>
      <c r="M158" s="1" t="str">
        <f t="array" aca="1" ref="M158" ca="1">IFERROR(INDEX(vendeur2,,SMALL(IF((bddville=$A158)*(bddfruit=$B158),COLUMN(vendeur2)-2,""),COLUMN(K:K))),"")</f>
        <v/>
      </c>
      <c r="N158" s="1" t="str">
        <f t="array" aca="1" ref="N158" ca="1">IFERROR(INDEX(vendeur2,,SMALL(IF((bddville=$A158)*(bddfruit=$B158),COLUMN(vendeur2)-2,""),COLUMN(L:L))),"")</f>
        <v/>
      </c>
      <c r="O158" s="2" t="str">
        <f t="shared" ca="1" si="2"/>
        <v xml:space="preserve">       </v>
      </c>
    </row>
    <row r="159" spans="1:15">
      <c r="A159" t="str">
        <f ca="1">OFFSET(Feuil3!$A$3,INT(ROW(A158)/29),,)</f>
        <v>Ville 6</v>
      </c>
      <c r="B159" t="str">
        <f ca="1">OFFSET(Feuil3!$A$2,,COUNTIF(A$2:A159,Feuil4!A159),,)</f>
        <v>Fruit 14</v>
      </c>
      <c r="C159" s="1" t="str">
        <f t="array" aca="1" ref="C159" ca="1">IFERROR(INDEX(vendeur2,,SMALL(IF((bddville=$A159)*(bddfruit=$B159),COLUMN(vendeur2)-2,""),COLUMN(A:A))),"")</f>
        <v>Vendeur 9</v>
      </c>
      <c r="D159" s="1" t="str">
        <f t="array" aca="1" ref="D159" ca="1">IFERROR(INDEX(vendeur2,,SMALL(IF((bddville=$A159)*(bddfruit=$B159),COLUMN(vendeur2)-2,""),COLUMN(B:B))),"")</f>
        <v/>
      </c>
      <c r="E159" s="1" t="str">
        <f t="array" aca="1" ref="E159" ca="1">IFERROR(INDEX(vendeur2,,SMALL(IF((bddville=$A159)*(bddfruit=$B159),COLUMN(vendeur2)-2,""),COLUMN(C:C))),"")</f>
        <v/>
      </c>
      <c r="F159" s="1" t="str">
        <f t="array" aca="1" ref="F159" ca="1">IFERROR(INDEX(vendeur2,,SMALL(IF((bddville=$A159)*(bddfruit=$B159),COLUMN(vendeur2)-2,""),COLUMN(D:D))),"")</f>
        <v/>
      </c>
      <c r="G159" s="1" t="str">
        <f t="array" aca="1" ref="G159" ca="1">IFERROR(INDEX(vendeur2,,SMALL(IF((bddville=$A159)*(bddfruit=$B159),COLUMN(vendeur2)-2,""),COLUMN(E:E))),"")</f>
        <v/>
      </c>
      <c r="H159" s="1" t="str">
        <f t="array" aca="1" ref="H159" ca="1">IFERROR(INDEX(vendeur2,,SMALL(IF((bddville=$A159)*(bddfruit=$B159),COLUMN(vendeur2)-2,""),COLUMN(F:F))),"")</f>
        <v/>
      </c>
      <c r="I159" s="1" t="str">
        <f t="array" aca="1" ref="I159" ca="1">IFERROR(INDEX(vendeur2,,SMALL(IF((bddville=$A159)*(bddfruit=$B159),COLUMN(vendeur2)-2,""),COLUMN(G:G))),"")</f>
        <v/>
      </c>
      <c r="J159" s="1" t="str">
        <f t="array" aca="1" ref="J159" ca="1">IFERROR(INDEX(vendeur2,,SMALL(IF((bddville=$A159)*(bddfruit=$B159),COLUMN(vendeur2)-2,""),COLUMN(H:H))),"")</f>
        <v/>
      </c>
      <c r="K159" s="1" t="str">
        <f t="array" aca="1" ref="K159" ca="1">IFERROR(INDEX(vendeur2,,SMALL(IF((bddville=$A159)*(bddfruit=$B159),COLUMN(vendeur2)-2,""),COLUMN(I:I))),"")</f>
        <v/>
      </c>
      <c r="L159" s="1" t="str">
        <f t="array" aca="1" ref="L159" ca="1">IFERROR(INDEX(vendeur2,,SMALL(IF((bddville=$A159)*(bddfruit=$B159),COLUMN(vendeur2)-2,""),COLUMN(J:J))),"")</f>
        <v/>
      </c>
      <c r="M159" s="1" t="str">
        <f t="array" aca="1" ref="M159" ca="1">IFERROR(INDEX(vendeur2,,SMALL(IF((bddville=$A159)*(bddfruit=$B159),COLUMN(vendeur2)-2,""),COLUMN(K:K))),"")</f>
        <v/>
      </c>
      <c r="N159" s="1" t="str">
        <f t="array" aca="1" ref="N159" ca="1">IFERROR(INDEX(vendeur2,,SMALL(IF((bddville=$A159)*(bddfruit=$B159),COLUMN(vendeur2)-2,""),COLUMN(L:L))),"")</f>
        <v/>
      </c>
      <c r="O159" s="2" t="str">
        <f t="shared" ca="1" si="2"/>
        <v xml:space="preserve">Vendeur 9       </v>
      </c>
    </row>
    <row r="160" spans="1:15">
      <c r="A160" t="str">
        <f ca="1">OFFSET(Feuil3!$A$3,INT(ROW(A159)/29),,)</f>
        <v>Ville 6</v>
      </c>
      <c r="B160" t="str">
        <f ca="1">OFFSET(Feuil3!$A$2,,COUNTIF(A$2:A160,Feuil4!A160),,)</f>
        <v>Fruit 15</v>
      </c>
      <c r="C160" s="1" t="str">
        <f t="array" aca="1" ref="C160" ca="1">IFERROR(INDEX(vendeur2,,SMALL(IF((bddville=$A160)*(bddfruit=$B160),COLUMN(vendeur2)-2,""),COLUMN(A:A))),"")</f>
        <v/>
      </c>
      <c r="D160" s="1" t="str">
        <f t="array" aca="1" ref="D160" ca="1">IFERROR(INDEX(vendeur2,,SMALL(IF((bddville=$A160)*(bddfruit=$B160),COLUMN(vendeur2)-2,""),COLUMN(B:B))),"")</f>
        <v/>
      </c>
      <c r="E160" s="1" t="str">
        <f t="array" aca="1" ref="E160" ca="1">IFERROR(INDEX(vendeur2,,SMALL(IF((bddville=$A160)*(bddfruit=$B160),COLUMN(vendeur2)-2,""),COLUMN(C:C))),"")</f>
        <v/>
      </c>
      <c r="F160" s="1" t="str">
        <f t="array" aca="1" ref="F160" ca="1">IFERROR(INDEX(vendeur2,,SMALL(IF((bddville=$A160)*(bddfruit=$B160),COLUMN(vendeur2)-2,""),COLUMN(D:D))),"")</f>
        <v/>
      </c>
      <c r="G160" s="1" t="str">
        <f t="array" aca="1" ref="G160" ca="1">IFERROR(INDEX(vendeur2,,SMALL(IF((bddville=$A160)*(bddfruit=$B160),COLUMN(vendeur2)-2,""),COLUMN(E:E))),"")</f>
        <v/>
      </c>
      <c r="H160" s="1" t="str">
        <f t="array" aca="1" ref="H160" ca="1">IFERROR(INDEX(vendeur2,,SMALL(IF((bddville=$A160)*(bddfruit=$B160),COLUMN(vendeur2)-2,""),COLUMN(F:F))),"")</f>
        <v/>
      </c>
      <c r="I160" s="1" t="str">
        <f t="array" aca="1" ref="I160" ca="1">IFERROR(INDEX(vendeur2,,SMALL(IF((bddville=$A160)*(bddfruit=$B160),COLUMN(vendeur2)-2,""),COLUMN(G:G))),"")</f>
        <v/>
      </c>
      <c r="J160" s="1" t="str">
        <f t="array" aca="1" ref="J160" ca="1">IFERROR(INDEX(vendeur2,,SMALL(IF((bddville=$A160)*(bddfruit=$B160),COLUMN(vendeur2)-2,""),COLUMN(H:H))),"")</f>
        <v/>
      </c>
      <c r="K160" s="1" t="str">
        <f t="array" aca="1" ref="K160" ca="1">IFERROR(INDEX(vendeur2,,SMALL(IF((bddville=$A160)*(bddfruit=$B160),COLUMN(vendeur2)-2,""),COLUMN(I:I))),"")</f>
        <v/>
      </c>
      <c r="L160" s="1" t="str">
        <f t="array" aca="1" ref="L160" ca="1">IFERROR(INDEX(vendeur2,,SMALL(IF((bddville=$A160)*(bddfruit=$B160),COLUMN(vendeur2)-2,""),COLUMN(J:J))),"")</f>
        <v/>
      </c>
      <c r="M160" s="1" t="str">
        <f t="array" aca="1" ref="M160" ca="1">IFERROR(INDEX(vendeur2,,SMALL(IF((bddville=$A160)*(bddfruit=$B160),COLUMN(vendeur2)-2,""),COLUMN(K:K))),"")</f>
        <v/>
      </c>
      <c r="N160" s="1" t="str">
        <f t="array" aca="1" ref="N160" ca="1">IFERROR(INDEX(vendeur2,,SMALL(IF((bddville=$A160)*(bddfruit=$B160),COLUMN(vendeur2)-2,""),COLUMN(L:L))),"")</f>
        <v/>
      </c>
      <c r="O160" s="2" t="str">
        <f t="shared" ca="1" si="2"/>
        <v xml:space="preserve">       </v>
      </c>
    </row>
    <row r="161" spans="1:15">
      <c r="A161" t="str">
        <f ca="1">OFFSET(Feuil3!$A$3,INT(ROW(A160)/29),,)</f>
        <v>Ville 6</v>
      </c>
      <c r="B161" t="str">
        <f ca="1">OFFSET(Feuil3!$A$2,,COUNTIF(A$2:A161,Feuil4!A161),,)</f>
        <v>Fruit 16</v>
      </c>
      <c r="C161" s="1" t="str">
        <f t="array" aca="1" ref="C161" ca="1">IFERROR(INDEX(vendeur2,,SMALL(IF((bddville=$A161)*(bddfruit=$B161),COLUMN(vendeur2)-2,""),COLUMN(A:A))),"")</f>
        <v>Vendeur 15</v>
      </c>
      <c r="D161" s="1" t="str">
        <f t="array" aca="1" ref="D161" ca="1">IFERROR(INDEX(vendeur2,,SMALL(IF((bddville=$A161)*(bddfruit=$B161),COLUMN(vendeur2)-2,""),COLUMN(B:B))),"")</f>
        <v/>
      </c>
      <c r="E161" s="1" t="str">
        <f t="array" aca="1" ref="E161" ca="1">IFERROR(INDEX(vendeur2,,SMALL(IF((bddville=$A161)*(bddfruit=$B161),COLUMN(vendeur2)-2,""),COLUMN(C:C))),"")</f>
        <v/>
      </c>
      <c r="F161" s="1" t="str">
        <f t="array" aca="1" ref="F161" ca="1">IFERROR(INDEX(vendeur2,,SMALL(IF((bddville=$A161)*(bddfruit=$B161),COLUMN(vendeur2)-2,""),COLUMN(D:D))),"")</f>
        <v/>
      </c>
      <c r="G161" s="1" t="str">
        <f t="array" aca="1" ref="G161" ca="1">IFERROR(INDEX(vendeur2,,SMALL(IF((bddville=$A161)*(bddfruit=$B161),COLUMN(vendeur2)-2,""),COLUMN(E:E))),"")</f>
        <v/>
      </c>
      <c r="H161" s="1" t="str">
        <f t="array" aca="1" ref="H161" ca="1">IFERROR(INDEX(vendeur2,,SMALL(IF((bddville=$A161)*(bddfruit=$B161),COLUMN(vendeur2)-2,""),COLUMN(F:F))),"")</f>
        <v/>
      </c>
      <c r="I161" s="1" t="str">
        <f t="array" aca="1" ref="I161" ca="1">IFERROR(INDEX(vendeur2,,SMALL(IF((bddville=$A161)*(bddfruit=$B161),COLUMN(vendeur2)-2,""),COLUMN(G:G))),"")</f>
        <v/>
      </c>
      <c r="J161" s="1" t="str">
        <f t="array" aca="1" ref="J161" ca="1">IFERROR(INDEX(vendeur2,,SMALL(IF((bddville=$A161)*(bddfruit=$B161),COLUMN(vendeur2)-2,""),COLUMN(H:H))),"")</f>
        <v/>
      </c>
      <c r="K161" s="1" t="str">
        <f t="array" aca="1" ref="K161" ca="1">IFERROR(INDEX(vendeur2,,SMALL(IF((bddville=$A161)*(bddfruit=$B161),COLUMN(vendeur2)-2,""),COLUMN(I:I))),"")</f>
        <v/>
      </c>
      <c r="L161" s="1" t="str">
        <f t="array" aca="1" ref="L161" ca="1">IFERROR(INDEX(vendeur2,,SMALL(IF((bddville=$A161)*(bddfruit=$B161),COLUMN(vendeur2)-2,""),COLUMN(J:J))),"")</f>
        <v/>
      </c>
      <c r="M161" s="1" t="str">
        <f t="array" aca="1" ref="M161" ca="1">IFERROR(INDEX(vendeur2,,SMALL(IF((bddville=$A161)*(bddfruit=$B161),COLUMN(vendeur2)-2,""),COLUMN(K:K))),"")</f>
        <v/>
      </c>
      <c r="N161" s="1" t="str">
        <f t="array" aca="1" ref="N161" ca="1">IFERROR(INDEX(vendeur2,,SMALL(IF((bddville=$A161)*(bddfruit=$B161),COLUMN(vendeur2)-2,""),COLUMN(L:L))),"")</f>
        <v/>
      </c>
      <c r="O161" s="2" t="str">
        <f t="shared" ca="1" si="2"/>
        <v xml:space="preserve">Vendeur 15       </v>
      </c>
    </row>
    <row r="162" spans="1:15">
      <c r="A162" t="str">
        <f ca="1">OFFSET(Feuil3!$A$3,INT(ROW(A161)/29),,)</f>
        <v>Ville 6</v>
      </c>
      <c r="B162" t="str">
        <f ca="1">OFFSET(Feuil3!$A$2,,COUNTIF(A$2:A162,Feuil4!A162),,)</f>
        <v>Fruit 17</v>
      </c>
      <c r="C162" s="1" t="str">
        <f t="array" aca="1" ref="C162" ca="1">IFERROR(INDEX(vendeur2,,SMALL(IF((bddville=$A162)*(bddfruit=$B162),COLUMN(vendeur2)-2,""),COLUMN(A:A))),"")</f>
        <v>Vendeur 12</v>
      </c>
      <c r="D162" s="1" t="str">
        <f t="array" aca="1" ref="D162" ca="1">IFERROR(INDEX(vendeur2,,SMALL(IF((bddville=$A162)*(bddfruit=$B162),COLUMN(vendeur2)-2,""),COLUMN(B:B))),"")</f>
        <v/>
      </c>
      <c r="E162" s="1" t="str">
        <f t="array" aca="1" ref="E162" ca="1">IFERROR(INDEX(vendeur2,,SMALL(IF((bddville=$A162)*(bddfruit=$B162),COLUMN(vendeur2)-2,""),COLUMN(C:C))),"")</f>
        <v/>
      </c>
      <c r="F162" s="1" t="str">
        <f t="array" aca="1" ref="F162" ca="1">IFERROR(INDEX(vendeur2,,SMALL(IF((bddville=$A162)*(bddfruit=$B162),COLUMN(vendeur2)-2,""),COLUMN(D:D))),"")</f>
        <v/>
      </c>
      <c r="G162" s="1" t="str">
        <f t="array" aca="1" ref="G162" ca="1">IFERROR(INDEX(vendeur2,,SMALL(IF((bddville=$A162)*(bddfruit=$B162),COLUMN(vendeur2)-2,""),COLUMN(E:E))),"")</f>
        <v/>
      </c>
      <c r="H162" s="1" t="str">
        <f t="array" aca="1" ref="H162" ca="1">IFERROR(INDEX(vendeur2,,SMALL(IF((bddville=$A162)*(bddfruit=$B162),COLUMN(vendeur2)-2,""),COLUMN(F:F))),"")</f>
        <v/>
      </c>
      <c r="I162" s="1" t="str">
        <f t="array" aca="1" ref="I162" ca="1">IFERROR(INDEX(vendeur2,,SMALL(IF((bddville=$A162)*(bddfruit=$B162),COLUMN(vendeur2)-2,""),COLUMN(G:G))),"")</f>
        <v/>
      </c>
      <c r="J162" s="1" t="str">
        <f t="array" aca="1" ref="J162" ca="1">IFERROR(INDEX(vendeur2,,SMALL(IF((bddville=$A162)*(bddfruit=$B162),COLUMN(vendeur2)-2,""),COLUMN(H:H))),"")</f>
        <v/>
      </c>
      <c r="K162" s="1" t="str">
        <f t="array" aca="1" ref="K162" ca="1">IFERROR(INDEX(vendeur2,,SMALL(IF((bddville=$A162)*(bddfruit=$B162),COLUMN(vendeur2)-2,""),COLUMN(I:I))),"")</f>
        <v/>
      </c>
      <c r="L162" s="1" t="str">
        <f t="array" aca="1" ref="L162" ca="1">IFERROR(INDEX(vendeur2,,SMALL(IF((bddville=$A162)*(bddfruit=$B162),COLUMN(vendeur2)-2,""),COLUMN(J:J))),"")</f>
        <v/>
      </c>
      <c r="M162" s="1" t="str">
        <f t="array" aca="1" ref="M162" ca="1">IFERROR(INDEX(vendeur2,,SMALL(IF((bddville=$A162)*(bddfruit=$B162),COLUMN(vendeur2)-2,""),COLUMN(K:K))),"")</f>
        <v/>
      </c>
      <c r="N162" s="1" t="str">
        <f t="array" aca="1" ref="N162" ca="1">IFERROR(INDEX(vendeur2,,SMALL(IF((bddville=$A162)*(bddfruit=$B162),COLUMN(vendeur2)-2,""),COLUMN(L:L))),"")</f>
        <v/>
      </c>
      <c r="O162" s="2" t="str">
        <f t="shared" ca="1" si="2"/>
        <v xml:space="preserve">Vendeur 12       </v>
      </c>
    </row>
    <row r="163" spans="1:15">
      <c r="A163" t="str">
        <f ca="1">OFFSET(Feuil3!$A$3,INT(ROW(A162)/29),,)</f>
        <v>Ville 6</v>
      </c>
      <c r="B163" t="str">
        <f ca="1">OFFSET(Feuil3!$A$2,,COUNTIF(A$2:A163,Feuil4!A163),,)</f>
        <v>Fruit 18</v>
      </c>
      <c r="C163" s="1" t="str">
        <f t="array" aca="1" ref="C163" ca="1">IFERROR(INDEX(vendeur2,,SMALL(IF((bddville=$A163)*(bddfruit=$B163),COLUMN(vendeur2)-2,""),COLUMN(A:A))),"")</f>
        <v/>
      </c>
      <c r="D163" s="1" t="str">
        <f t="array" aca="1" ref="D163" ca="1">IFERROR(INDEX(vendeur2,,SMALL(IF((bddville=$A163)*(bddfruit=$B163),COLUMN(vendeur2)-2,""),COLUMN(B:B))),"")</f>
        <v/>
      </c>
      <c r="E163" s="1" t="str">
        <f t="array" aca="1" ref="E163" ca="1">IFERROR(INDEX(vendeur2,,SMALL(IF((bddville=$A163)*(bddfruit=$B163),COLUMN(vendeur2)-2,""),COLUMN(C:C))),"")</f>
        <v/>
      </c>
      <c r="F163" s="1" t="str">
        <f t="array" aca="1" ref="F163" ca="1">IFERROR(INDEX(vendeur2,,SMALL(IF((bddville=$A163)*(bddfruit=$B163),COLUMN(vendeur2)-2,""),COLUMN(D:D))),"")</f>
        <v/>
      </c>
      <c r="G163" s="1" t="str">
        <f t="array" aca="1" ref="G163" ca="1">IFERROR(INDEX(vendeur2,,SMALL(IF((bddville=$A163)*(bddfruit=$B163),COLUMN(vendeur2)-2,""),COLUMN(E:E))),"")</f>
        <v/>
      </c>
      <c r="H163" s="1" t="str">
        <f t="array" aca="1" ref="H163" ca="1">IFERROR(INDEX(vendeur2,,SMALL(IF((bddville=$A163)*(bddfruit=$B163),COLUMN(vendeur2)-2,""),COLUMN(F:F))),"")</f>
        <v/>
      </c>
      <c r="I163" s="1" t="str">
        <f t="array" aca="1" ref="I163" ca="1">IFERROR(INDEX(vendeur2,,SMALL(IF((bddville=$A163)*(bddfruit=$B163),COLUMN(vendeur2)-2,""),COLUMN(G:G))),"")</f>
        <v/>
      </c>
      <c r="J163" s="1" t="str">
        <f t="array" aca="1" ref="J163" ca="1">IFERROR(INDEX(vendeur2,,SMALL(IF((bddville=$A163)*(bddfruit=$B163),COLUMN(vendeur2)-2,""),COLUMN(H:H))),"")</f>
        <v/>
      </c>
      <c r="K163" s="1" t="str">
        <f t="array" aca="1" ref="K163" ca="1">IFERROR(INDEX(vendeur2,,SMALL(IF((bddville=$A163)*(bddfruit=$B163),COLUMN(vendeur2)-2,""),COLUMN(I:I))),"")</f>
        <v/>
      </c>
      <c r="L163" s="1" t="str">
        <f t="array" aca="1" ref="L163" ca="1">IFERROR(INDEX(vendeur2,,SMALL(IF((bddville=$A163)*(bddfruit=$B163),COLUMN(vendeur2)-2,""),COLUMN(J:J))),"")</f>
        <v/>
      </c>
      <c r="M163" s="1" t="str">
        <f t="array" aca="1" ref="M163" ca="1">IFERROR(INDEX(vendeur2,,SMALL(IF((bddville=$A163)*(bddfruit=$B163),COLUMN(vendeur2)-2,""),COLUMN(K:K))),"")</f>
        <v/>
      </c>
      <c r="N163" s="1" t="str">
        <f t="array" aca="1" ref="N163" ca="1">IFERROR(INDEX(vendeur2,,SMALL(IF((bddville=$A163)*(bddfruit=$B163),COLUMN(vendeur2)-2,""),COLUMN(L:L))),"")</f>
        <v/>
      </c>
      <c r="O163" s="2" t="str">
        <f t="shared" ca="1" si="2"/>
        <v xml:space="preserve">       </v>
      </c>
    </row>
    <row r="164" spans="1:15">
      <c r="A164" t="str">
        <f ca="1">OFFSET(Feuil3!$A$3,INT(ROW(A163)/29),,)</f>
        <v>Ville 6</v>
      </c>
      <c r="B164" t="str">
        <f ca="1">OFFSET(Feuil3!$A$2,,COUNTIF(A$2:A164,Feuil4!A164),,)</f>
        <v>Fruit 19</v>
      </c>
      <c r="C164" s="1" t="str">
        <f t="array" aca="1" ref="C164" ca="1">IFERROR(INDEX(vendeur2,,SMALL(IF((bddville=$A164)*(bddfruit=$B164),COLUMN(vendeur2)-2,""),COLUMN(A:A))),"")</f>
        <v/>
      </c>
      <c r="D164" s="1" t="str">
        <f t="array" aca="1" ref="D164" ca="1">IFERROR(INDEX(vendeur2,,SMALL(IF((bddville=$A164)*(bddfruit=$B164),COLUMN(vendeur2)-2,""),COLUMN(B:B))),"")</f>
        <v/>
      </c>
      <c r="E164" s="1" t="str">
        <f t="array" aca="1" ref="E164" ca="1">IFERROR(INDEX(vendeur2,,SMALL(IF((bddville=$A164)*(bddfruit=$B164),COLUMN(vendeur2)-2,""),COLUMN(C:C))),"")</f>
        <v/>
      </c>
      <c r="F164" s="1" t="str">
        <f t="array" aca="1" ref="F164" ca="1">IFERROR(INDEX(vendeur2,,SMALL(IF((bddville=$A164)*(bddfruit=$B164),COLUMN(vendeur2)-2,""),COLUMN(D:D))),"")</f>
        <v/>
      </c>
      <c r="G164" s="1" t="str">
        <f t="array" aca="1" ref="G164" ca="1">IFERROR(INDEX(vendeur2,,SMALL(IF((bddville=$A164)*(bddfruit=$B164),COLUMN(vendeur2)-2,""),COLUMN(E:E))),"")</f>
        <v/>
      </c>
      <c r="H164" s="1" t="str">
        <f t="array" aca="1" ref="H164" ca="1">IFERROR(INDEX(vendeur2,,SMALL(IF((bddville=$A164)*(bddfruit=$B164),COLUMN(vendeur2)-2,""),COLUMN(F:F))),"")</f>
        <v/>
      </c>
      <c r="I164" s="1" t="str">
        <f t="array" aca="1" ref="I164" ca="1">IFERROR(INDEX(vendeur2,,SMALL(IF((bddville=$A164)*(bddfruit=$B164),COLUMN(vendeur2)-2,""),COLUMN(G:G))),"")</f>
        <v/>
      </c>
      <c r="J164" s="1" t="str">
        <f t="array" aca="1" ref="J164" ca="1">IFERROR(INDEX(vendeur2,,SMALL(IF((bddville=$A164)*(bddfruit=$B164),COLUMN(vendeur2)-2,""),COLUMN(H:H))),"")</f>
        <v/>
      </c>
      <c r="K164" s="1" t="str">
        <f t="array" aca="1" ref="K164" ca="1">IFERROR(INDEX(vendeur2,,SMALL(IF((bddville=$A164)*(bddfruit=$B164),COLUMN(vendeur2)-2,""),COLUMN(I:I))),"")</f>
        <v/>
      </c>
      <c r="L164" s="1" t="str">
        <f t="array" aca="1" ref="L164" ca="1">IFERROR(INDEX(vendeur2,,SMALL(IF((bddville=$A164)*(bddfruit=$B164),COLUMN(vendeur2)-2,""),COLUMN(J:J))),"")</f>
        <v/>
      </c>
      <c r="M164" s="1" t="str">
        <f t="array" aca="1" ref="M164" ca="1">IFERROR(INDEX(vendeur2,,SMALL(IF((bddville=$A164)*(bddfruit=$B164),COLUMN(vendeur2)-2,""),COLUMN(K:K))),"")</f>
        <v/>
      </c>
      <c r="N164" s="1" t="str">
        <f t="array" aca="1" ref="N164" ca="1">IFERROR(INDEX(vendeur2,,SMALL(IF((bddville=$A164)*(bddfruit=$B164),COLUMN(vendeur2)-2,""),COLUMN(L:L))),"")</f>
        <v/>
      </c>
      <c r="O164" s="2" t="str">
        <f t="shared" ca="1" si="2"/>
        <v xml:space="preserve">       </v>
      </c>
    </row>
    <row r="165" spans="1:15">
      <c r="A165" t="str">
        <f ca="1">OFFSET(Feuil3!$A$3,INT(ROW(A164)/29),,)</f>
        <v>Ville 6</v>
      </c>
      <c r="B165" t="str">
        <f ca="1">OFFSET(Feuil3!$A$2,,COUNTIF(A$2:A165,Feuil4!A165),,)</f>
        <v>Fruit 20</v>
      </c>
      <c r="C165" s="1" t="str">
        <f t="array" aca="1" ref="C165" ca="1">IFERROR(INDEX(vendeur2,,SMALL(IF((bddville=$A165)*(bddfruit=$B165),COLUMN(vendeur2)-2,""),COLUMN(A:A))),"")</f>
        <v/>
      </c>
      <c r="D165" s="1" t="str">
        <f t="array" aca="1" ref="D165" ca="1">IFERROR(INDEX(vendeur2,,SMALL(IF((bddville=$A165)*(bddfruit=$B165),COLUMN(vendeur2)-2,""),COLUMN(B:B))),"")</f>
        <v/>
      </c>
      <c r="E165" s="1" t="str">
        <f t="array" aca="1" ref="E165" ca="1">IFERROR(INDEX(vendeur2,,SMALL(IF((bddville=$A165)*(bddfruit=$B165),COLUMN(vendeur2)-2,""),COLUMN(C:C))),"")</f>
        <v/>
      </c>
      <c r="F165" s="1" t="str">
        <f t="array" aca="1" ref="F165" ca="1">IFERROR(INDEX(vendeur2,,SMALL(IF((bddville=$A165)*(bddfruit=$B165),COLUMN(vendeur2)-2,""),COLUMN(D:D))),"")</f>
        <v/>
      </c>
      <c r="G165" s="1" t="str">
        <f t="array" aca="1" ref="G165" ca="1">IFERROR(INDEX(vendeur2,,SMALL(IF((bddville=$A165)*(bddfruit=$B165),COLUMN(vendeur2)-2,""),COLUMN(E:E))),"")</f>
        <v/>
      </c>
      <c r="H165" s="1" t="str">
        <f t="array" aca="1" ref="H165" ca="1">IFERROR(INDEX(vendeur2,,SMALL(IF((bddville=$A165)*(bddfruit=$B165),COLUMN(vendeur2)-2,""),COLUMN(F:F))),"")</f>
        <v/>
      </c>
      <c r="I165" s="1" t="str">
        <f t="array" aca="1" ref="I165" ca="1">IFERROR(INDEX(vendeur2,,SMALL(IF((bddville=$A165)*(bddfruit=$B165),COLUMN(vendeur2)-2,""),COLUMN(G:G))),"")</f>
        <v/>
      </c>
      <c r="J165" s="1" t="str">
        <f t="array" aca="1" ref="J165" ca="1">IFERROR(INDEX(vendeur2,,SMALL(IF((bddville=$A165)*(bddfruit=$B165),COLUMN(vendeur2)-2,""),COLUMN(H:H))),"")</f>
        <v/>
      </c>
      <c r="K165" s="1" t="str">
        <f t="array" aca="1" ref="K165" ca="1">IFERROR(INDEX(vendeur2,,SMALL(IF((bddville=$A165)*(bddfruit=$B165),COLUMN(vendeur2)-2,""),COLUMN(I:I))),"")</f>
        <v/>
      </c>
      <c r="L165" s="1" t="str">
        <f t="array" aca="1" ref="L165" ca="1">IFERROR(INDEX(vendeur2,,SMALL(IF((bddville=$A165)*(bddfruit=$B165),COLUMN(vendeur2)-2,""),COLUMN(J:J))),"")</f>
        <v/>
      </c>
      <c r="M165" s="1" t="str">
        <f t="array" aca="1" ref="M165" ca="1">IFERROR(INDEX(vendeur2,,SMALL(IF((bddville=$A165)*(bddfruit=$B165),COLUMN(vendeur2)-2,""),COLUMN(K:K))),"")</f>
        <v/>
      </c>
      <c r="N165" s="1" t="str">
        <f t="array" aca="1" ref="N165" ca="1">IFERROR(INDEX(vendeur2,,SMALL(IF((bddville=$A165)*(bddfruit=$B165),COLUMN(vendeur2)-2,""),COLUMN(L:L))),"")</f>
        <v/>
      </c>
      <c r="O165" s="2" t="str">
        <f t="shared" ca="1" si="2"/>
        <v xml:space="preserve">       </v>
      </c>
    </row>
    <row r="166" spans="1:15">
      <c r="A166" t="str">
        <f ca="1">OFFSET(Feuil3!$A$3,INT(ROW(A165)/29),,)</f>
        <v>Ville 6</v>
      </c>
      <c r="B166" t="str">
        <f ca="1">OFFSET(Feuil3!$A$2,,COUNTIF(A$2:A166,Feuil4!A166),,)</f>
        <v>Fruit 21</v>
      </c>
      <c r="C166" s="1" t="str">
        <f t="array" aca="1" ref="C166" ca="1">IFERROR(INDEX(vendeur2,,SMALL(IF((bddville=$A166)*(bddfruit=$B166),COLUMN(vendeur2)-2,""),COLUMN(A:A))),"")</f>
        <v/>
      </c>
      <c r="D166" s="1" t="str">
        <f t="array" aca="1" ref="D166" ca="1">IFERROR(INDEX(vendeur2,,SMALL(IF((bddville=$A166)*(bddfruit=$B166),COLUMN(vendeur2)-2,""),COLUMN(B:B))),"")</f>
        <v/>
      </c>
      <c r="E166" s="1" t="str">
        <f t="array" aca="1" ref="E166" ca="1">IFERROR(INDEX(vendeur2,,SMALL(IF((bddville=$A166)*(bddfruit=$B166),COLUMN(vendeur2)-2,""),COLUMN(C:C))),"")</f>
        <v/>
      </c>
      <c r="F166" s="1" t="str">
        <f t="array" aca="1" ref="F166" ca="1">IFERROR(INDEX(vendeur2,,SMALL(IF((bddville=$A166)*(bddfruit=$B166),COLUMN(vendeur2)-2,""),COLUMN(D:D))),"")</f>
        <v/>
      </c>
      <c r="G166" s="1" t="str">
        <f t="array" aca="1" ref="G166" ca="1">IFERROR(INDEX(vendeur2,,SMALL(IF((bddville=$A166)*(bddfruit=$B166),COLUMN(vendeur2)-2,""),COLUMN(E:E))),"")</f>
        <v/>
      </c>
      <c r="H166" s="1" t="str">
        <f t="array" aca="1" ref="H166" ca="1">IFERROR(INDEX(vendeur2,,SMALL(IF((bddville=$A166)*(bddfruit=$B166),COLUMN(vendeur2)-2,""),COLUMN(F:F))),"")</f>
        <v/>
      </c>
      <c r="I166" s="1" t="str">
        <f t="array" aca="1" ref="I166" ca="1">IFERROR(INDEX(vendeur2,,SMALL(IF((bddville=$A166)*(bddfruit=$B166),COLUMN(vendeur2)-2,""),COLUMN(G:G))),"")</f>
        <v/>
      </c>
      <c r="J166" s="1" t="str">
        <f t="array" aca="1" ref="J166" ca="1">IFERROR(INDEX(vendeur2,,SMALL(IF((bddville=$A166)*(bddfruit=$B166),COLUMN(vendeur2)-2,""),COLUMN(H:H))),"")</f>
        <v/>
      </c>
      <c r="K166" s="1" t="str">
        <f t="array" aca="1" ref="K166" ca="1">IFERROR(INDEX(vendeur2,,SMALL(IF((bddville=$A166)*(bddfruit=$B166),COLUMN(vendeur2)-2,""),COLUMN(I:I))),"")</f>
        <v/>
      </c>
      <c r="L166" s="1" t="str">
        <f t="array" aca="1" ref="L166" ca="1">IFERROR(INDEX(vendeur2,,SMALL(IF((bddville=$A166)*(bddfruit=$B166),COLUMN(vendeur2)-2,""),COLUMN(J:J))),"")</f>
        <v/>
      </c>
      <c r="M166" s="1" t="str">
        <f t="array" aca="1" ref="M166" ca="1">IFERROR(INDEX(vendeur2,,SMALL(IF((bddville=$A166)*(bddfruit=$B166),COLUMN(vendeur2)-2,""),COLUMN(K:K))),"")</f>
        <v/>
      </c>
      <c r="N166" s="1" t="str">
        <f t="array" aca="1" ref="N166" ca="1">IFERROR(INDEX(vendeur2,,SMALL(IF((bddville=$A166)*(bddfruit=$B166),COLUMN(vendeur2)-2,""),COLUMN(L:L))),"")</f>
        <v/>
      </c>
      <c r="O166" s="2" t="str">
        <f t="shared" ca="1" si="2"/>
        <v xml:space="preserve">       </v>
      </c>
    </row>
    <row r="167" spans="1:15">
      <c r="A167" t="str">
        <f ca="1">OFFSET(Feuil3!$A$3,INT(ROW(A166)/29),,)</f>
        <v>Ville 6</v>
      </c>
      <c r="B167" t="str">
        <f ca="1">OFFSET(Feuil3!$A$2,,COUNTIF(A$2:A167,Feuil4!A167),,)</f>
        <v>Fruit 22</v>
      </c>
      <c r="C167" s="1" t="str">
        <f t="array" aca="1" ref="C167" ca="1">IFERROR(INDEX(vendeur2,,SMALL(IF((bddville=$A167)*(bddfruit=$B167),COLUMN(vendeur2)-2,""),COLUMN(A:A))),"")</f>
        <v/>
      </c>
      <c r="D167" s="1" t="str">
        <f t="array" aca="1" ref="D167" ca="1">IFERROR(INDEX(vendeur2,,SMALL(IF((bddville=$A167)*(bddfruit=$B167),COLUMN(vendeur2)-2,""),COLUMN(B:B))),"")</f>
        <v/>
      </c>
      <c r="E167" s="1" t="str">
        <f t="array" aca="1" ref="E167" ca="1">IFERROR(INDEX(vendeur2,,SMALL(IF((bddville=$A167)*(bddfruit=$B167),COLUMN(vendeur2)-2,""),COLUMN(C:C))),"")</f>
        <v/>
      </c>
      <c r="F167" s="1" t="str">
        <f t="array" aca="1" ref="F167" ca="1">IFERROR(INDEX(vendeur2,,SMALL(IF((bddville=$A167)*(bddfruit=$B167),COLUMN(vendeur2)-2,""),COLUMN(D:D))),"")</f>
        <v/>
      </c>
      <c r="G167" s="1" t="str">
        <f t="array" aca="1" ref="G167" ca="1">IFERROR(INDEX(vendeur2,,SMALL(IF((bddville=$A167)*(bddfruit=$B167),COLUMN(vendeur2)-2,""),COLUMN(E:E))),"")</f>
        <v/>
      </c>
      <c r="H167" s="1" t="str">
        <f t="array" aca="1" ref="H167" ca="1">IFERROR(INDEX(vendeur2,,SMALL(IF((bddville=$A167)*(bddfruit=$B167),COLUMN(vendeur2)-2,""),COLUMN(F:F))),"")</f>
        <v/>
      </c>
      <c r="I167" s="1" t="str">
        <f t="array" aca="1" ref="I167" ca="1">IFERROR(INDEX(vendeur2,,SMALL(IF((bddville=$A167)*(bddfruit=$B167),COLUMN(vendeur2)-2,""),COLUMN(G:G))),"")</f>
        <v/>
      </c>
      <c r="J167" s="1" t="str">
        <f t="array" aca="1" ref="J167" ca="1">IFERROR(INDEX(vendeur2,,SMALL(IF((bddville=$A167)*(bddfruit=$B167),COLUMN(vendeur2)-2,""),COLUMN(H:H))),"")</f>
        <v/>
      </c>
      <c r="K167" s="1" t="str">
        <f t="array" aca="1" ref="K167" ca="1">IFERROR(INDEX(vendeur2,,SMALL(IF((bddville=$A167)*(bddfruit=$B167),COLUMN(vendeur2)-2,""),COLUMN(I:I))),"")</f>
        <v/>
      </c>
      <c r="L167" s="1" t="str">
        <f t="array" aca="1" ref="L167" ca="1">IFERROR(INDEX(vendeur2,,SMALL(IF((bddville=$A167)*(bddfruit=$B167),COLUMN(vendeur2)-2,""),COLUMN(J:J))),"")</f>
        <v/>
      </c>
      <c r="M167" s="1" t="str">
        <f t="array" aca="1" ref="M167" ca="1">IFERROR(INDEX(vendeur2,,SMALL(IF((bddville=$A167)*(bddfruit=$B167),COLUMN(vendeur2)-2,""),COLUMN(K:K))),"")</f>
        <v/>
      </c>
      <c r="N167" s="1" t="str">
        <f t="array" aca="1" ref="N167" ca="1">IFERROR(INDEX(vendeur2,,SMALL(IF((bddville=$A167)*(bddfruit=$B167),COLUMN(vendeur2)-2,""),COLUMN(L:L))),"")</f>
        <v/>
      </c>
      <c r="O167" s="2" t="str">
        <f t="shared" ca="1" si="2"/>
        <v xml:space="preserve">       </v>
      </c>
    </row>
    <row r="168" spans="1:15">
      <c r="A168" t="str">
        <f ca="1">OFFSET(Feuil3!$A$3,INT(ROW(A167)/29),,)</f>
        <v>Ville 6</v>
      </c>
      <c r="B168" t="str">
        <f ca="1">OFFSET(Feuil3!$A$2,,COUNTIF(A$2:A168,Feuil4!A168),,)</f>
        <v>Fruit 23</v>
      </c>
      <c r="C168" s="1" t="str">
        <f t="array" aca="1" ref="C168" ca="1">IFERROR(INDEX(vendeur2,,SMALL(IF((bddville=$A168)*(bddfruit=$B168),COLUMN(vendeur2)-2,""),COLUMN(A:A))),"")</f>
        <v/>
      </c>
      <c r="D168" s="1" t="str">
        <f t="array" aca="1" ref="D168" ca="1">IFERROR(INDEX(vendeur2,,SMALL(IF((bddville=$A168)*(bddfruit=$B168),COLUMN(vendeur2)-2,""),COLUMN(B:B))),"")</f>
        <v/>
      </c>
      <c r="E168" s="1" t="str">
        <f t="array" aca="1" ref="E168" ca="1">IFERROR(INDEX(vendeur2,,SMALL(IF((bddville=$A168)*(bddfruit=$B168),COLUMN(vendeur2)-2,""),COLUMN(C:C))),"")</f>
        <v/>
      </c>
      <c r="F168" s="1" t="str">
        <f t="array" aca="1" ref="F168" ca="1">IFERROR(INDEX(vendeur2,,SMALL(IF((bddville=$A168)*(bddfruit=$B168),COLUMN(vendeur2)-2,""),COLUMN(D:D))),"")</f>
        <v/>
      </c>
      <c r="G168" s="1" t="str">
        <f t="array" aca="1" ref="G168" ca="1">IFERROR(INDEX(vendeur2,,SMALL(IF((bddville=$A168)*(bddfruit=$B168),COLUMN(vendeur2)-2,""),COLUMN(E:E))),"")</f>
        <v/>
      </c>
      <c r="H168" s="1" t="str">
        <f t="array" aca="1" ref="H168" ca="1">IFERROR(INDEX(vendeur2,,SMALL(IF((bddville=$A168)*(bddfruit=$B168),COLUMN(vendeur2)-2,""),COLUMN(F:F))),"")</f>
        <v/>
      </c>
      <c r="I168" s="1" t="str">
        <f t="array" aca="1" ref="I168" ca="1">IFERROR(INDEX(vendeur2,,SMALL(IF((bddville=$A168)*(bddfruit=$B168),COLUMN(vendeur2)-2,""),COLUMN(G:G))),"")</f>
        <v/>
      </c>
      <c r="J168" s="1" t="str">
        <f t="array" aca="1" ref="J168" ca="1">IFERROR(INDEX(vendeur2,,SMALL(IF((bddville=$A168)*(bddfruit=$B168),COLUMN(vendeur2)-2,""),COLUMN(H:H))),"")</f>
        <v/>
      </c>
      <c r="K168" s="1" t="str">
        <f t="array" aca="1" ref="K168" ca="1">IFERROR(INDEX(vendeur2,,SMALL(IF((bddville=$A168)*(bddfruit=$B168),COLUMN(vendeur2)-2,""),COLUMN(I:I))),"")</f>
        <v/>
      </c>
      <c r="L168" s="1" t="str">
        <f t="array" aca="1" ref="L168" ca="1">IFERROR(INDEX(vendeur2,,SMALL(IF((bddville=$A168)*(bddfruit=$B168),COLUMN(vendeur2)-2,""),COLUMN(J:J))),"")</f>
        <v/>
      </c>
      <c r="M168" s="1" t="str">
        <f t="array" aca="1" ref="M168" ca="1">IFERROR(INDEX(vendeur2,,SMALL(IF((bddville=$A168)*(bddfruit=$B168),COLUMN(vendeur2)-2,""),COLUMN(K:K))),"")</f>
        <v/>
      </c>
      <c r="N168" s="1" t="str">
        <f t="array" aca="1" ref="N168" ca="1">IFERROR(INDEX(vendeur2,,SMALL(IF((bddville=$A168)*(bddfruit=$B168),COLUMN(vendeur2)-2,""),COLUMN(L:L))),"")</f>
        <v/>
      </c>
      <c r="O168" s="2" t="str">
        <f t="shared" ca="1" si="2"/>
        <v xml:space="preserve">       </v>
      </c>
    </row>
    <row r="169" spans="1:15">
      <c r="A169" t="str">
        <f ca="1">OFFSET(Feuil3!$A$3,INT(ROW(A168)/29),,)</f>
        <v>Ville 6</v>
      </c>
      <c r="B169" t="str">
        <f ca="1">OFFSET(Feuil3!$A$2,,COUNTIF(A$2:A169,Feuil4!A169),,)</f>
        <v>Fruit 24</v>
      </c>
      <c r="C169" s="1" t="str">
        <f t="array" aca="1" ref="C169" ca="1">IFERROR(INDEX(vendeur2,,SMALL(IF((bddville=$A169)*(bddfruit=$B169),COLUMN(vendeur2)-2,""),COLUMN(A:A))),"")</f>
        <v/>
      </c>
      <c r="D169" s="1" t="str">
        <f t="array" aca="1" ref="D169" ca="1">IFERROR(INDEX(vendeur2,,SMALL(IF((bddville=$A169)*(bddfruit=$B169),COLUMN(vendeur2)-2,""),COLUMN(B:B))),"")</f>
        <v/>
      </c>
      <c r="E169" s="1" t="str">
        <f t="array" aca="1" ref="E169" ca="1">IFERROR(INDEX(vendeur2,,SMALL(IF((bddville=$A169)*(bddfruit=$B169),COLUMN(vendeur2)-2,""),COLUMN(C:C))),"")</f>
        <v/>
      </c>
      <c r="F169" s="1" t="str">
        <f t="array" aca="1" ref="F169" ca="1">IFERROR(INDEX(vendeur2,,SMALL(IF((bddville=$A169)*(bddfruit=$B169),COLUMN(vendeur2)-2,""),COLUMN(D:D))),"")</f>
        <v/>
      </c>
      <c r="G169" s="1" t="str">
        <f t="array" aca="1" ref="G169" ca="1">IFERROR(INDEX(vendeur2,,SMALL(IF((bddville=$A169)*(bddfruit=$B169),COLUMN(vendeur2)-2,""),COLUMN(E:E))),"")</f>
        <v/>
      </c>
      <c r="H169" s="1" t="str">
        <f t="array" aca="1" ref="H169" ca="1">IFERROR(INDEX(vendeur2,,SMALL(IF((bddville=$A169)*(bddfruit=$B169),COLUMN(vendeur2)-2,""),COLUMN(F:F))),"")</f>
        <v/>
      </c>
      <c r="I169" s="1" t="str">
        <f t="array" aca="1" ref="I169" ca="1">IFERROR(INDEX(vendeur2,,SMALL(IF((bddville=$A169)*(bddfruit=$B169),COLUMN(vendeur2)-2,""),COLUMN(G:G))),"")</f>
        <v/>
      </c>
      <c r="J169" s="1" t="str">
        <f t="array" aca="1" ref="J169" ca="1">IFERROR(INDEX(vendeur2,,SMALL(IF((bddville=$A169)*(bddfruit=$B169),COLUMN(vendeur2)-2,""),COLUMN(H:H))),"")</f>
        <v/>
      </c>
      <c r="K169" s="1" t="str">
        <f t="array" aca="1" ref="K169" ca="1">IFERROR(INDEX(vendeur2,,SMALL(IF((bddville=$A169)*(bddfruit=$B169),COLUMN(vendeur2)-2,""),COLUMN(I:I))),"")</f>
        <v/>
      </c>
      <c r="L169" s="1" t="str">
        <f t="array" aca="1" ref="L169" ca="1">IFERROR(INDEX(vendeur2,,SMALL(IF((bddville=$A169)*(bddfruit=$B169),COLUMN(vendeur2)-2,""),COLUMN(J:J))),"")</f>
        <v/>
      </c>
      <c r="M169" s="1" t="str">
        <f t="array" aca="1" ref="M169" ca="1">IFERROR(INDEX(vendeur2,,SMALL(IF((bddville=$A169)*(bddfruit=$B169),COLUMN(vendeur2)-2,""),COLUMN(K:K))),"")</f>
        <v/>
      </c>
      <c r="N169" s="1" t="str">
        <f t="array" aca="1" ref="N169" ca="1">IFERROR(INDEX(vendeur2,,SMALL(IF((bddville=$A169)*(bddfruit=$B169),COLUMN(vendeur2)-2,""),COLUMN(L:L))),"")</f>
        <v/>
      </c>
      <c r="O169" s="2" t="str">
        <f t="shared" ca="1" si="2"/>
        <v xml:space="preserve">       </v>
      </c>
    </row>
    <row r="170" spans="1:15">
      <c r="A170" t="str">
        <f ca="1">OFFSET(Feuil3!$A$3,INT(ROW(A169)/29),,)</f>
        <v>Ville 6</v>
      </c>
      <c r="B170" t="str">
        <f ca="1">OFFSET(Feuil3!$A$2,,COUNTIF(A$2:A170,Feuil4!A170),,)</f>
        <v>Fruit 25</v>
      </c>
      <c r="C170" s="1" t="str">
        <f t="array" aca="1" ref="C170" ca="1">IFERROR(INDEX(vendeur2,,SMALL(IF((bddville=$A170)*(bddfruit=$B170),COLUMN(vendeur2)-2,""),COLUMN(A:A))),"")</f>
        <v/>
      </c>
      <c r="D170" s="1" t="str">
        <f t="array" aca="1" ref="D170" ca="1">IFERROR(INDEX(vendeur2,,SMALL(IF((bddville=$A170)*(bddfruit=$B170),COLUMN(vendeur2)-2,""),COLUMN(B:B))),"")</f>
        <v/>
      </c>
      <c r="E170" s="1" t="str">
        <f t="array" aca="1" ref="E170" ca="1">IFERROR(INDEX(vendeur2,,SMALL(IF((bddville=$A170)*(bddfruit=$B170),COLUMN(vendeur2)-2,""),COLUMN(C:C))),"")</f>
        <v/>
      </c>
      <c r="F170" s="1" t="str">
        <f t="array" aca="1" ref="F170" ca="1">IFERROR(INDEX(vendeur2,,SMALL(IF((bddville=$A170)*(bddfruit=$B170),COLUMN(vendeur2)-2,""),COLUMN(D:D))),"")</f>
        <v/>
      </c>
      <c r="G170" s="1" t="str">
        <f t="array" aca="1" ref="G170" ca="1">IFERROR(INDEX(vendeur2,,SMALL(IF((bddville=$A170)*(bddfruit=$B170),COLUMN(vendeur2)-2,""),COLUMN(E:E))),"")</f>
        <v/>
      </c>
      <c r="H170" s="1" t="str">
        <f t="array" aca="1" ref="H170" ca="1">IFERROR(INDEX(vendeur2,,SMALL(IF((bddville=$A170)*(bddfruit=$B170),COLUMN(vendeur2)-2,""),COLUMN(F:F))),"")</f>
        <v/>
      </c>
      <c r="I170" s="1" t="str">
        <f t="array" aca="1" ref="I170" ca="1">IFERROR(INDEX(vendeur2,,SMALL(IF((bddville=$A170)*(bddfruit=$B170),COLUMN(vendeur2)-2,""),COLUMN(G:G))),"")</f>
        <v/>
      </c>
      <c r="J170" s="1" t="str">
        <f t="array" aca="1" ref="J170" ca="1">IFERROR(INDEX(vendeur2,,SMALL(IF((bddville=$A170)*(bddfruit=$B170),COLUMN(vendeur2)-2,""),COLUMN(H:H))),"")</f>
        <v/>
      </c>
      <c r="K170" s="1" t="str">
        <f t="array" aca="1" ref="K170" ca="1">IFERROR(INDEX(vendeur2,,SMALL(IF((bddville=$A170)*(bddfruit=$B170),COLUMN(vendeur2)-2,""),COLUMN(I:I))),"")</f>
        <v/>
      </c>
      <c r="L170" s="1" t="str">
        <f t="array" aca="1" ref="L170" ca="1">IFERROR(INDEX(vendeur2,,SMALL(IF((bddville=$A170)*(bddfruit=$B170),COLUMN(vendeur2)-2,""),COLUMN(J:J))),"")</f>
        <v/>
      </c>
      <c r="M170" s="1" t="str">
        <f t="array" aca="1" ref="M170" ca="1">IFERROR(INDEX(vendeur2,,SMALL(IF((bddville=$A170)*(bddfruit=$B170),COLUMN(vendeur2)-2,""),COLUMN(K:K))),"")</f>
        <v/>
      </c>
      <c r="N170" s="1" t="str">
        <f t="array" aca="1" ref="N170" ca="1">IFERROR(INDEX(vendeur2,,SMALL(IF((bddville=$A170)*(bddfruit=$B170),COLUMN(vendeur2)-2,""),COLUMN(L:L))),"")</f>
        <v/>
      </c>
      <c r="O170" s="2" t="str">
        <f t="shared" ca="1" si="2"/>
        <v xml:space="preserve">       </v>
      </c>
    </row>
    <row r="171" spans="1:15">
      <c r="A171" t="str">
        <f ca="1">OFFSET(Feuil3!$A$3,INT(ROW(A170)/29),,)</f>
        <v>Ville 6</v>
      </c>
      <c r="B171" t="str">
        <f ca="1">OFFSET(Feuil3!$A$2,,COUNTIF(A$2:A171,Feuil4!A171),,)</f>
        <v>Fruit 26</v>
      </c>
      <c r="C171" s="1" t="str">
        <f t="array" aca="1" ref="C171" ca="1">IFERROR(INDEX(vendeur2,,SMALL(IF((bddville=$A171)*(bddfruit=$B171),COLUMN(vendeur2)-2,""),COLUMN(A:A))),"")</f>
        <v/>
      </c>
      <c r="D171" s="1" t="str">
        <f t="array" aca="1" ref="D171" ca="1">IFERROR(INDEX(vendeur2,,SMALL(IF((bddville=$A171)*(bddfruit=$B171),COLUMN(vendeur2)-2,""),COLUMN(B:B))),"")</f>
        <v/>
      </c>
      <c r="E171" s="1" t="str">
        <f t="array" aca="1" ref="E171" ca="1">IFERROR(INDEX(vendeur2,,SMALL(IF((bddville=$A171)*(bddfruit=$B171),COLUMN(vendeur2)-2,""),COLUMN(C:C))),"")</f>
        <v/>
      </c>
      <c r="F171" s="1" t="str">
        <f t="array" aca="1" ref="F171" ca="1">IFERROR(INDEX(vendeur2,,SMALL(IF((bddville=$A171)*(bddfruit=$B171),COLUMN(vendeur2)-2,""),COLUMN(D:D))),"")</f>
        <v/>
      </c>
      <c r="G171" s="1" t="str">
        <f t="array" aca="1" ref="G171" ca="1">IFERROR(INDEX(vendeur2,,SMALL(IF((bddville=$A171)*(bddfruit=$B171),COLUMN(vendeur2)-2,""),COLUMN(E:E))),"")</f>
        <v/>
      </c>
      <c r="H171" s="1" t="str">
        <f t="array" aca="1" ref="H171" ca="1">IFERROR(INDEX(vendeur2,,SMALL(IF((bddville=$A171)*(bddfruit=$B171),COLUMN(vendeur2)-2,""),COLUMN(F:F))),"")</f>
        <v/>
      </c>
      <c r="I171" s="1" t="str">
        <f t="array" aca="1" ref="I171" ca="1">IFERROR(INDEX(vendeur2,,SMALL(IF((bddville=$A171)*(bddfruit=$B171),COLUMN(vendeur2)-2,""),COLUMN(G:G))),"")</f>
        <v/>
      </c>
      <c r="J171" s="1" t="str">
        <f t="array" aca="1" ref="J171" ca="1">IFERROR(INDEX(vendeur2,,SMALL(IF((bddville=$A171)*(bddfruit=$B171),COLUMN(vendeur2)-2,""),COLUMN(H:H))),"")</f>
        <v/>
      </c>
      <c r="K171" s="1" t="str">
        <f t="array" aca="1" ref="K171" ca="1">IFERROR(INDEX(vendeur2,,SMALL(IF((bddville=$A171)*(bddfruit=$B171),COLUMN(vendeur2)-2,""),COLUMN(I:I))),"")</f>
        <v/>
      </c>
      <c r="L171" s="1" t="str">
        <f t="array" aca="1" ref="L171" ca="1">IFERROR(INDEX(vendeur2,,SMALL(IF((bddville=$A171)*(bddfruit=$B171),COLUMN(vendeur2)-2,""),COLUMN(J:J))),"")</f>
        <v/>
      </c>
      <c r="M171" s="1" t="str">
        <f t="array" aca="1" ref="M171" ca="1">IFERROR(INDEX(vendeur2,,SMALL(IF((bddville=$A171)*(bddfruit=$B171),COLUMN(vendeur2)-2,""),COLUMN(K:K))),"")</f>
        <v/>
      </c>
      <c r="N171" s="1" t="str">
        <f t="array" aca="1" ref="N171" ca="1">IFERROR(INDEX(vendeur2,,SMALL(IF((bddville=$A171)*(bddfruit=$B171),COLUMN(vendeur2)-2,""),COLUMN(L:L))),"")</f>
        <v/>
      </c>
      <c r="O171" s="2" t="str">
        <f t="shared" ca="1" si="2"/>
        <v xml:space="preserve">       </v>
      </c>
    </row>
    <row r="172" spans="1:15">
      <c r="A172" t="str">
        <f ca="1">OFFSET(Feuil3!$A$3,INT(ROW(A171)/29),,)</f>
        <v>Ville 6</v>
      </c>
      <c r="B172" t="str">
        <f ca="1">OFFSET(Feuil3!$A$2,,COUNTIF(A$2:A172,Feuil4!A172),,)</f>
        <v>Fruit 27</v>
      </c>
      <c r="C172" s="1" t="str">
        <f t="array" aca="1" ref="C172" ca="1">IFERROR(INDEX(vendeur2,,SMALL(IF((bddville=$A172)*(bddfruit=$B172),COLUMN(vendeur2)-2,""),COLUMN(A:A))),"")</f>
        <v/>
      </c>
      <c r="D172" s="1" t="str">
        <f t="array" aca="1" ref="D172" ca="1">IFERROR(INDEX(vendeur2,,SMALL(IF((bddville=$A172)*(bddfruit=$B172),COLUMN(vendeur2)-2,""),COLUMN(B:B))),"")</f>
        <v/>
      </c>
      <c r="E172" s="1" t="str">
        <f t="array" aca="1" ref="E172" ca="1">IFERROR(INDEX(vendeur2,,SMALL(IF((bddville=$A172)*(bddfruit=$B172),COLUMN(vendeur2)-2,""),COLUMN(C:C))),"")</f>
        <v/>
      </c>
      <c r="F172" s="1" t="str">
        <f t="array" aca="1" ref="F172" ca="1">IFERROR(INDEX(vendeur2,,SMALL(IF((bddville=$A172)*(bddfruit=$B172),COLUMN(vendeur2)-2,""),COLUMN(D:D))),"")</f>
        <v/>
      </c>
      <c r="G172" s="1" t="str">
        <f t="array" aca="1" ref="G172" ca="1">IFERROR(INDEX(vendeur2,,SMALL(IF((bddville=$A172)*(bddfruit=$B172),COLUMN(vendeur2)-2,""),COLUMN(E:E))),"")</f>
        <v/>
      </c>
      <c r="H172" s="1" t="str">
        <f t="array" aca="1" ref="H172" ca="1">IFERROR(INDEX(vendeur2,,SMALL(IF((bddville=$A172)*(bddfruit=$B172),COLUMN(vendeur2)-2,""),COLUMN(F:F))),"")</f>
        <v/>
      </c>
      <c r="I172" s="1" t="str">
        <f t="array" aca="1" ref="I172" ca="1">IFERROR(INDEX(vendeur2,,SMALL(IF((bddville=$A172)*(bddfruit=$B172),COLUMN(vendeur2)-2,""),COLUMN(G:G))),"")</f>
        <v/>
      </c>
      <c r="J172" s="1" t="str">
        <f t="array" aca="1" ref="J172" ca="1">IFERROR(INDEX(vendeur2,,SMALL(IF((bddville=$A172)*(bddfruit=$B172),COLUMN(vendeur2)-2,""),COLUMN(H:H))),"")</f>
        <v/>
      </c>
      <c r="K172" s="1" t="str">
        <f t="array" aca="1" ref="K172" ca="1">IFERROR(INDEX(vendeur2,,SMALL(IF((bddville=$A172)*(bddfruit=$B172),COLUMN(vendeur2)-2,""),COLUMN(I:I))),"")</f>
        <v/>
      </c>
      <c r="L172" s="1" t="str">
        <f t="array" aca="1" ref="L172" ca="1">IFERROR(INDEX(vendeur2,,SMALL(IF((bddville=$A172)*(bddfruit=$B172),COLUMN(vendeur2)-2,""),COLUMN(J:J))),"")</f>
        <v/>
      </c>
      <c r="M172" s="1" t="str">
        <f t="array" aca="1" ref="M172" ca="1">IFERROR(INDEX(vendeur2,,SMALL(IF((bddville=$A172)*(bddfruit=$B172),COLUMN(vendeur2)-2,""),COLUMN(K:K))),"")</f>
        <v/>
      </c>
      <c r="N172" s="1" t="str">
        <f t="array" aca="1" ref="N172" ca="1">IFERROR(INDEX(vendeur2,,SMALL(IF((bddville=$A172)*(bddfruit=$B172),COLUMN(vendeur2)-2,""),COLUMN(L:L))),"")</f>
        <v/>
      </c>
      <c r="O172" s="2" t="str">
        <f t="shared" ca="1" si="2"/>
        <v xml:space="preserve">       </v>
      </c>
    </row>
    <row r="173" spans="1:15">
      <c r="A173" t="str">
        <f ca="1">OFFSET(Feuil3!$A$3,INT(ROW(A172)/29),,)</f>
        <v>Ville 6</v>
      </c>
      <c r="B173" t="str">
        <f ca="1">OFFSET(Feuil3!$A$2,,COUNTIF(A$2:A173,Feuil4!A173),,)</f>
        <v>Fruit 28</v>
      </c>
      <c r="C173" s="1" t="str">
        <f t="array" aca="1" ref="C173" ca="1">IFERROR(INDEX(vendeur2,,SMALL(IF((bddville=$A173)*(bddfruit=$B173),COLUMN(vendeur2)-2,""),COLUMN(A:A))),"")</f>
        <v/>
      </c>
      <c r="D173" s="1" t="str">
        <f t="array" aca="1" ref="D173" ca="1">IFERROR(INDEX(vendeur2,,SMALL(IF((bddville=$A173)*(bddfruit=$B173),COLUMN(vendeur2)-2,""),COLUMN(B:B))),"")</f>
        <v/>
      </c>
      <c r="E173" s="1" t="str">
        <f t="array" aca="1" ref="E173" ca="1">IFERROR(INDEX(vendeur2,,SMALL(IF((bddville=$A173)*(bddfruit=$B173),COLUMN(vendeur2)-2,""),COLUMN(C:C))),"")</f>
        <v/>
      </c>
      <c r="F173" s="1" t="str">
        <f t="array" aca="1" ref="F173" ca="1">IFERROR(INDEX(vendeur2,,SMALL(IF((bddville=$A173)*(bddfruit=$B173),COLUMN(vendeur2)-2,""),COLUMN(D:D))),"")</f>
        <v/>
      </c>
      <c r="G173" s="1" t="str">
        <f t="array" aca="1" ref="G173" ca="1">IFERROR(INDEX(vendeur2,,SMALL(IF((bddville=$A173)*(bddfruit=$B173),COLUMN(vendeur2)-2,""),COLUMN(E:E))),"")</f>
        <v/>
      </c>
      <c r="H173" s="1" t="str">
        <f t="array" aca="1" ref="H173" ca="1">IFERROR(INDEX(vendeur2,,SMALL(IF((bddville=$A173)*(bddfruit=$B173),COLUMN(vendeur2)-2,""),COLUMN(F:F))),"")</f>
        <v/>
      </c>
      <c r="I173" s="1" t="str">
        <f t="array" aca="1" ref="I173" ca="1">IFERROR(INDEX(vendeur2,,SMALL(IF((bddville=$A173)*(bddfruit=$B173),COLUMN(vendeur2)-2,""),COLUMN(G:G))),"")</f>
        <v/>
      </c>
      <c r="J173" s="1" t="str">
        <f t="array" aca="1" ref="J173" ca="1">IFERROR(INDEX(vendeur2,,SMALL(IF((bddville=$A173)*(bddfruit=$B173),COLUMN(vendeur2)-2,""),COLUMN(H:H))),"")</f>
        <v/>
      </c>
      <c r="K173" s="1" t="str">
        <f t="array" aca="1" ref="K173" ca="1">IFERROR(INDEX(vendeur2,,SMALL(IF((bddville=$A173)*(bddfruit=$B173),COLUMN(vendeur2)-2,""),COLUMN(I:I))),"")</f>
        <v/>
      </c>
      <c r="L173" s="1" t="str">
        <f t="array" aca="1" ref="L173" ca="1">IFERROR(INDEX(vendeur2,,SMALL(IF((bddville=$A173)*(bddfruit=$B173),COLUMN(vendeur2)-2,""),COLUMN(J:J))),"")</f>
        <v/>
      </c>
      <c r="M173" s="1" t="str">
        <f t="array" aca="1" ref="M173" ca="1">IFERROR(INDEX(vendeur2,,SMALL(IF((bddville=$A173)*(bddfruit=$B173),COLUMN(vendeur2)-2,""),COLUMN(K:K))),"")</f>
        <v/>
      </c>
      <c r="N173" s="1" t="str">
        <f t="array" aca="1" ref="N173" ca="1">IFERROR(INDEX(vendeur2,,SMALL(IF((bddville=$A173)*(bddfruit=$B173),COLUMN(vendeur2)-2,""),COLUMN(L:L))),"")</f>
        <v/>
      </c>
      <c r="O173" s="2" t="str">
        <f t="shared" ca="1" si="2"/>
        <v xml:space="preserve">       </v>
      </c>
    </row>
    <row r="174" spans="1:15">
      <c r="A174" t="str">
        <f ca="1">OFFSET(Feuil3!$A$3,INT(ROW(A173)/29),,)</f>
        <v>Ville 6</v>
      </c>
      <c r="B174" t="str">
        <f ca="1">OFFSET(Feuil3!$A$2,,COUNTIF(A$2:A174,Feuil4!A174),,)</f>
        <v>Fruit 29</v>
      </c>
      <c r="C174" s="1" t="str">
        <f t="array" aca="1" ref="C174" ca="1">IFERROR(INDEX(vendeur2,,SMALL(IF((bddville=$A174)*(bddfruit=$B174),COLUMN(vendeur2)-2,""),COLUMN(A:A))),"")</f>
        <v/>
      </c>
      <c r="D174" s="1" t="str">
        <f t="array" aca="1" ref="D174" ca="1">IFERROR(INDEX(vendeur2,,SMALL(IF((bddville=$A174)*(bddfruit=$B174),COLUMN(vendeur2)-2,""),COLUMN(B:B))),"")</f>
        <v/>
      </c>
      <c r="E174" s="1" t="str">
        <f t="array" aca="1" ref="E174" ca="1">IFERROR(INDEX(vendeur2,,SMALL(IF((bddville=$A174)*(bddfruit=$B174),COLUMN(vendeur2)-2,""),COLUMN(C:C))),"")</f>
        <v/>
      </c>
      <c r="F174" s="1" t="str">
        <f t="array" aca="1" ref="F174" ca="1">IFERROR(INDEX(vendeur2,,SMALL(IF((bddville=$A174)*(bddfruit=$B174),COLUMN(vendeur2)-2,""),COLUMN(D:D))),"")</f>
        <v/>
      </c>
      <c r="G174" s="1" t="str">
        <f t="array" aca="1" ref="G174" ca="1">IFERROR(INDEX(vendeur2,,SMALL(IF((bddville=$A174)*(bddfruit=$B174),COLUMN(vendeur2)-2,""),COLUMN(E:E))),"")</f>
        <v/>
      </c>
      <c r="H174" s="1" t="str">
        <f t="array" aca="1" ref="H174" ca="1">IFERROR(INDEX(vendeur2,,SMALL(IF((bddville=$A174)*(bddfruit=$B174),COLUMN(vendeur2)-2,""),COLUMN(F:F))),"")</f>
        <v/>
      </c>
      <c r="I174" s="1" t="str">
        <f t="array" aca="1" ref="I174" ca="1">IFERROR(INDEX(vendeur2,,SMALL(IF((bddville=$A174)*(bddfruit=$B174),COLUMN(vendeur2)-2,""),COLUMN(G:G))),"")</f>
        <v/>
      </c>
      <c r="J174" s="1" t="str">
        <f t="array" aca="1" ref="J174" ca="1">IFERROR(INDEX(vendeur2,,SMALL(IF((bddville=$A174)*(bddfruit=$B174),COLUMN(vendeur2)-2,""),COLUMN(H:H))),"")</f>
        <v/>
      </c>
      <c r="K174" s="1" t="str">
        <f t="array" aca="1" ref="K174" ca="1">IFERROR(INDEX(vendeur2,,SMALL(IF((bddville=$A174)*(bddfruit=$B174),COLUMN(vendeur2)-2,""),COLUMN(I:I))),"")</f>
        <v/>
      </c>
      <c r="L174" s="1" t="str">
        <f t="array" aca="1" ref="L174" ca="1">IFERROR(INDEX(vendeur2,,SMALL(IF((bddville=$A174)*(bddfruit=$B174),COLUMN(vendeur2)-2,""),COLUMN(J:J))),"")</f>
        <v/>
      </c>
      <c r="M174" s="1" t="str">
        <f t="array" aca="1" ref="M174" ca="1">IFERROR(INDEX(vendeur2,,SMALL(IF((bddville=$A174)*(bddfruit=$B174),COLUMN(vendeur2)-2,""),COLUMN(K:K))),"")</f>
        <v/>
      </c>
      <c r="N174" s="1" t="str">
        <f t="array" aca="1" ref="N174" ca="1">IFERROR(INDEX(vendeur2,,SMALL(IF((bddville=$A174)*(bddfruit=$B174),COLUMN(vendeur2)-2,""),COLUMN(L:L))),"")</f>
        <v/>
      </c>
      <c r="O174" s="2" t="str">
        <f t="shared" ca="1" si="2"/>
        <v xml:space="preserve">       </v>
      </c>
    </row>
    <row r="175" spans="1:15">
      <c r="A175" t="str">
        <f ca="1">OFFSET(Feuil3!$A$3,INT(ROW(A174)/29),,)</f>
        <v>Ville 7</v>
      </c>
      <c r="B175" t="str">
        <f ca="1">OFFSET(Feuil3!$A$2,,COUNTIF(A$2:A175,Feuil4!A175),,)</f>
        <v>Fruit 1</v>
      </c>
      <c r="C175" s="1" t="str">
        <f t="array" aca="1" ref="C175" ca="1">IFERROR(INDEX(vendeur2,,SMALL(IF((bddville=$A175)*(bddfruit=$B175),COLUMN(vendeur2)-2,""),COLUMN(A:A))),"")</f>
        <v/>
      </c>
      <c r="D175" s="1" t="str">
        <f t="array" aca="1" ref="D175" ca="1">IFERROR(INDEX(vendeur2,,SMALL(IF((bddville=$A175)*(bddfruit=$B175),COLUMN(vendeur2)-2,""),COLUMN(B:B))),"")</f>
        <v/>
      </c>
      <c r="E175" s="1" t="str">
        <f t="array" aca="1" ref="E175" ca="1">IFERROR(INDEX(vendeur2,,SMALL(IF((bddville=$A175)*(bddfruit=$B175),COLUMN(vendeur2)-2,""),COLUMN(C:C))),"")</f>
        <v/>
      </c>
      <c r="F175" s="1" t="str">
        <f t="array" aca="1" ref="F175" ca="1">IFERROR(INDEX(vendeur2,,SMALL(IF((bddville=$A175)*(bddfruit=$B175),COLUMN(vendeur2)-2,""),COLUMN(D:D))),"")</f>
        <v/>
      </c>
      <c r="G175" s="1" t="str">
        <f t="array" aca="1" ref="G175" ca="1">IFERROR(INDEX(vendeur2,,SMALL(IF((bddville=$A175)*(bddfruit=$B175),COLUMN(vendeur2)-2,""),COLUMN(E:E))),"")</f>
        <v/>
      </c>
      <c r="H175" s="1" t="str">
        <f t="array" aca="1" ref="H175" ca="1">IFERROR(INDEX(vendeur2,,SMALL(IF((bddville=$A175)*(bddfruit=$B175),COLUMN(vendeur2)-2,""),COLUMN(F:F))),"")</f>
        <v/>
      </c>
      <c r="I175" s="1" t="str">
        <f t="array" aca="1" ref="I175" ca="1">IFERROR(INDEX(vendeur2,,SMALL(IF((bddville=$A175)*(bddfruit=$B175),COLUMN(vendeur2)-2,""),COLUMN(G:G))),"")</f>
        <v/>
      </c>
      <c r="J175" s="1" t="str">
        <f t="array" aca="1" ref="J175" ca="1">IFERROR(INDEX(vendeur2,,SMALL(IF((bddville=$A175)*(bddfruit=$B175),COLUMN(vendeur2)-2,""),COLUMN(H:H))),"")</f>
        <v/>
      </c>
      <c r="K175" s="1" t="str">
        <f t="array" aca="1" ref="K175" ca="1">IFERROR(INDEX(vendeur2,,SMALL(IF((bddville=$A175)*(bddfruit=$B175),COLUMN(vendeur2)-2,""),COLUMN(I:I))),"")</f>
        <v/>
      </c>
      <c r="L175" s="1" t="str">
        <f t="array" aca="1" ref="L175" ca="1">IFERROR(INDEX(vendeur2,,SMALL(IF((bddville=$A175)*(bddfruit=$B175),COLUMN(vendeur2)-2,""),COLUMN(J:J))),"")</f>
        <v/>
      </c>
      <c r="M175" s="1" t="str">
        <f t="array" aca="1" ref="M175" ca="1">IFERROR(INDEX(vendeur2,,SMALL(IF((bddville=$A175)*(bddfruit=$B175),COLUMN(vendeur2)-2,""),COLUMN(K:K))),"")</f>
        <v/>
      </c>
      <c r="N175" s="1" t="str">
        <f t="array" aca="1" ref="N175" ca="1">IFERROR(INDEX(vendeur2,,SMALL(IF((bddville=$A175)*(bddfruit=$B175),COLUMN(vendeur2)-2,""),COLUMN(L:L))),"")</f>
        <v/>
      </c>
      <c r="O175" s="2" t="str">
        <f t="shared" ca="1" si="2"/>
        <v xml:space="preserve">       </v>
      </c>
    </row>
    <row r="176" spans="1:15">
      <c r="A176" t="str">
        <f ca="1">OFFSET(Feuil3!$A$3,INT(ROW(A175)/29),,)</f>
        <v>Ville 7</v>
      </c>
      <c r="B176" t="str">
        <f ca="1">OFFSET(Feuil3!$A$2,,COUNTIF(A$2:A176,Feuil4!A176),,)</f>
        <v>Fruit 2</v>
      </c>
      <c r="C176" s="1" t="str">
        <f t="array" aca="1" ref="C176" ca="1">IFERROR(INDEX(vendeur2,,SMALL(IF((bddville=$A176)*(bddfruit=$B176),COLUMN(vendeur2)-2,""),COLUMN(A:A))),"")</f>
        <v/>
      </c>
      <c r="D176" s="1" t="str">
        <f t="array" aca="1" ref="D176" ca="1">IFERROR(INDEX(vendeur2,,SMALL(IF((bddville=$A176)*(bddfruit=$B176),COLUMN(vendeur2)-2,""),COLUMN(B:B))),"")</f>
        <v/>
      </c>
      <c r="E176" s="1" t="str">
        <f t="array" aca="1" ref="E176" ca="1">IFERROR(INDEX(vendeur2,,SMALL(IF((bddville=$A176)*(bddfruit=$B176),COLUMN(vendeur2)-2,""),COLUMN(C:C))),"")</f>
        <v/>
      </c>
      <c r="F176" s="1" t="str">
        <f t="array" aca="1" ref="F176" ca="1">IFERROR(INDEX(vendeur2,,SMALL(IF((bddville=$A176)*(bddfruit=$B176),COLUMN(vendeur2)-2,""),COLUMN(D:D))),"")</f>
        <v/>
      </c>
      <c r="G176" s="1" t="str">
        <f t="array" aca="1" ref="G176" ca="1">IFERROR(INDEX(vendeur2,,SMALL(IF((bddville=$A176)*(bddfruit=$B176),COLUMN(vendeur2)-2,""),COLUMN(E:E))),"")</f>
        <v/>
      </c>
      <c r="H176" s="1" t="str">
        <f t="array" aca="1" ref="H176" ca="1">IFERROR(INDEX(vendeur2,,SMALL(IF((bddville=$A176)*(bddfruit=$B176),COLUMN(vendeur2)-2,""),COLUMN(F:F))),"")</f>
        <v/>
      </c>
      <c r="I176" s="1" t="str">
        <f t="array" aca="1" ref="I176" ca="1">IFERROR(INDEX(vendeur2,,SMALL(IF((bddville=$A176)*(bddfruit=$B176),COLUMN(vendeur2)-2,""),COLUMN(G:G))),"")</f>
        <v/>
      </c>
      <c r="J176" s="1" t="str">
        <f t="array" aca="1" ref="J176" ca="1">IFERROR(INDEX(vendeur2,,SMALL(IF((bddville=$A176)*(bddfruit=$B176),COLUMN(vendeur2)-2,""),COLUMN(H:H))),"")</f>
        <v/>
      </c>
      <c r="K176" s="1" t="str">
        <f t="array" aca="1" ref="K176" ca="1">IFERROR(INDEX(vendeur2,,SMALL(IF((bddville=$A176)*(bddfruit=$B176),COLUMN(vendeur2)-2,""),COLUMN(I:I))),"")</f>
        <v/>
      </c>
      <c r="L176" s="1" t="str">
        <f t="array" aca="1" ref="L176" ca="1">IFERROR(INDEX(vendeur2,,SMALL(IF((bddville=$A176)*(bddfruit=$B176),COLUMN(vendeur2)-2,""),COLUMN(J:J))),"")</f>
        <v/>
      </c>
      <c r="M176" s="1" t="str">
        <f t="array" aca="1" ref="M176" ca="1">IFERROR(INDEX(vendeur2,,SMALL(IF((bddville=$A176)*(bddfruit=$B176),COLUMN(vendeur2)-2,""),COLUMN(K:K))),"")</f>
        <v/>
      </c>
      <c r="N176" s="1" t="str">
        <f t="array" aca="1" ref="N176" ca="1">IFERROR(INDEX(vendeur2,,SMALL(IF((bddville=$A176)*(bddfruit=$B176),COLUMN(vendeur2)-2,""),COLUMN(L:L))),"")</f>
        <v/>
      </c>
      <c r="O176" s="2" t="str">
        <f t="shared" ca="1" si="2"/>
        <v xml:space="preserve">       </v>
      </c>
    </row>
    <row r="177" spans="1:15">
      <c r="A177" t="str">
        <f ca="1">OFFSET(Feuil3!$A$3,INT(ROW(A176)/29),,)</f>
        <v>Ville 7</v>
      </c>
      <c r="B177" t="str">
        <f ca="1">OFFSET(Feuil3!$A$2,,COUNTIF(A$2:A177,Feuil4!A177),,)</f>
        <v>Fruit 3</v>
      </c>
      <c r="C177" s="1" t="str">
        <f t="array" aca="1" ref="C177" ca="1">IFERROR(INDEX(vendeur2,,SMALL(IF((bddville=$A177)*(bddfruit=$B177),COLUMN(vendeur2)-2,""),COLUMN(A:A))),"")</f>
        <v/>
      </c>
      <c r="D177" s="1" t="str">
        <f t="array" aca="1" ref="D177" ca="1">IFERROR(INDEX(vendeur2,,SMALL(IF((bddville=$A177)*(bddfruit=$B177),COLUMN(vendeur2)-2,""),COLUMN(B:B))),"")</f>
        <v/>
      </c>
      <c r="E177" s="1" t="str">
        <f t="array" aca="1" ref="E177" ca="1">IFERROR(INDEX(vendeur2,,SMALL(IF((bddville=$A177)*(bddfruit=$B177),COLUMN(vendeur2)-2,""),COLUMN(C:C))),"")</f>
        <v/>
      </c>
      <c r="F177" s="1" t="str">
        <f t="array" aca="1" ref="F177" ca="1">IFERROR(INDEX(vendeur2,,SMALL(IF((bddville=$A177)*(bddfruit=$B177),COLUMN(vendeur2)-2,""),COLUMN(D:D))),"")</f>
        <v/>
      </c>
      <c r="G177" s="1" t="str">
        <f t="array" aca="1" ref="G177" ca="1">IFERROR(INDEX(vendeur2,,SMALL(IF((bddville=$A177)*(bddfruit=$B177),COLUMN(vendeur2)-2,""),COLUMN(E:E))),"")</f>
        <v/>
      </c>
      <c r="H177" s="1" t="str">
        <f t="array" aca="1" ref="H177" ca="1">IFERROR(INDEX(vendeur2,,SMALL(IF((bddville=$A177)*(bddfruit=$B177),COLUMN(vendeur2)-2,""),COLUMN(F:F))),"")</f>
        <v/>
      </c>
      <c r="I177" s="1" t="str">
        <f t="array" aca="1" ref="I177" ca="1">IFERROR(INDEX(vendeur2,,SMALL(IF((bddville=$A177)*(bddfruit=$B177),COLUMN(vendeur2)-2,""),COLUMN(G:G))),"")</f>
        <v/>
      </c>
      <c r="J177" s="1" t="str">
        <f t="array" aca="1" ref="J177" ca="1">IFERROR(INDEX(vendeur2,,SMALL(IF((bddville=$A177)*(bddfruit=$B177),COLUMN(vendeur2)-2,""),COLUMN(H:H))),"")</f>
        <v/>
      </c>
      <c r="K177" s="1" t="str">
        <f t="array" aca="1" ref="K177" ca="1">IFERROR(INDEX(vendeur2,,SMALL(IF((bddville=$A177)*(bddfruit=$B177),COLUMN(vendeur2)-2,""),COLUMN(I:I))),"")</f>
        <v/>
      </c>
      <c r="L177" s="1" t="str">
        <f t="array" aca="1" ref="L177" ca="1">IFERROR(INDEX(vendeur2,,SMALL(IF((bddville=$A177)*(bddfruit=$B177),COLUMN(vendeur2)-2,""),COLUMN(J:J))),"")</f>
        <v/>
      </c>
      <c r="M177" s="1" t="str">
        <f t="array" aca="1" ref="M177" ca="1">IFERROR(INDEX(vendeur2,,SMALL(IF((bddville=$A177)*(bddfruit=$B177),COLUMN(vendeur2)-2,""),COLUMN(K:K))),"")</f>
        <v/>
      </c>
      <c r="N177" s="1" t="str">
        <f t="array" aca="1" ref="N177" ca="1">IFERROR(INDEX(vendeur2,,SMALL(IF((bddville=$A177)*(bddfruit=$B177),COLUMN(vendeur2)-2,""),COLUMN(L:L))),"")</f>
        <v/>
      </c>
      <c r="O177" s="2" t="str">
        <f t="shared" ca="1" si="2"/>
        <v xml:space="preserve">       </v>
      </c>
    </row>
    <row r="178" spans="1:15">
      <c r="A178" t="str">
        <f ca="1">OFFSET(Feuil3!$A$3,INT(ROW(A177)/29),,)</f>
        <v>Ville 7</v>
      </c>
      <c r="B178" t="str">
        <f ca="1">OFFSET(Feuil3!$A$2,,COUNTIF(A$2:A178,Feuil4!A178),,)</f>
        <v>Fruit 4</v>
      </c>
      <c r="C178" s="1" t="str">
        <f t="array" aca="1" ref="C178" ca="1">IFERROR(INDEX(vendeur2,,SMALL(IF((bddville=$A178)*(bddfruit=$B178),COLUMN(vendeur2)-2,""),COLUMN(A:A))),"")</f>
        <v/>
      </c>
      <c r="D178" s="1" t="str">
        <f t="array" aca="1" ref="D178" ca="1">IFERROR(INDEX(vendeur2,,SMALL(IF((bddville=$A178)*(bddfruit=$B178),COLUMN(vendeur2)-2,""),COLUMN(B:B))),"")</f>
        <v/>
      </c>
      <c r="E178" s="1" t="str">
        <f t="array" aca="1" ref="E178" ca="1">IFERROR(INDEX(vendeur2,,SMALL(IF((bddville=$A178)*(bddfruit=$B178),COLUMN(vendeur2)-2,""),COLUMN(C:C))),"")</f>
        <v/>
      </c>
      <c r="F178" s="1" t="str">
        <f t="array" aca="1" ref="F178" ca="1">IFERROR(INDEX(vendeur2,,SMALL(IF((bddville=$A178)*(bddfruit=$B178),COLUMN(vendeur2)-2,""),COLUMN(D:D))),"")</f>
        <v/>
      </c>
      <c r="G178" s="1" t="str">
        <f t="array" aca="1" ref="G178" ca="1">IFERROR(INDEX(vendeur2,,SMALL(IF((bddville=$A178)*(bddfruit=$B178),COLUMN(vendeur2)-2,""),COLUMN(E:E))),"")</f>
        <v/>
      </c>
      <c r="H178" s="1" t="str">
        <f t="array" aca="1" ref="H178" ca="1">IFERROR(INDEX(vendeur2,,SMALL(IF((bddville=$A178)*(bddfruit=$B178),COLUMN(vendeur2)-2,""),COLUMN(F:F))),"")</f>
        <v/>
      </c>
      <c r="I178" s="1" t="str">
        <f t="array" aca="1" ref="I178" ca="1">IFERROR(INDEX(vendeur2,,SMALL(IF((bddville=$A178)*(bddfruit=$B178),COLUMN(vendeur2)-2,""),COLUMN(G:G))),"")</f>
        <v/>
      </c>
      <c r="J178" s="1" t="str">
        <f t="array" aca="1" ref="J178" ca="1">IFERROR(INDEX(vendeur2,,SMALL(IF((bddville=$A178)*(bddfruit=$B178),COLUMN(vendeur2)-2,""),COLUMN(H:H))),"")</f>
        <v/>
      </c>
      <c r="K178" s="1" t="str">
        <f t="array" aca="1" ref="K178" ca="1">IFERROR(INDEX(vendeur2,,SMALL(IF((bddville=$A178)*(bddfruit=$B178),COLUMN(vendeur2)-2,""),COLUMN(I:I))),"")</f>
        <v/>
      </c>
      <c r="L178" s="1" t="str">
        <f t="array" aca="1" ref="L178" ca="1">IFERROR(INDEX(vendeur2,,SMALL(IF((bddville=$A178)*(bddfruit=$B178),COLUMN(vendeur2)-2,""),COLUMN(J:J))),"")</f>
        <v/>
      </c>
      <c r="M178" s="1" t="str">
        <f t="array" aca="1" ref="M178" ca="1">IFERROR(INDEX(vendeur2,,SMALL(IF((bddville=$A178)*(bddfruit=$B178),COLUMN(vendeur2)-2,""),COLUMN(K:K))),"")</f>
        <v/>
      </c>
      <c r="N178" s="1" t="str">
        <f t="array" aca="1" ref="N178" ca="1">IFERROR(INDEX(vendeur2,,SMALL(IF((bddville=$A178)*(bddfruit=$B178),COLUMN(vendeur2)-2,""),COLUMN(L:L))),"")</f>
        <v/>
      </c>
      <c r="O178" s="2" t="str">
        <f t="shared" ca="1" si="2"/>
        <v xml:space="preserve">       </v>
      </c>
    </row>
    <row r="179" spans="1:15">
      <c r="A179" t="str">
        <f ca="1">OFFSET(Feuil3!$A$3,INT(ROW(A178)/29),,)</f>
        <v>Ville 7</v>
      </c>
      <c r="B179" t="str">
        <f ca="1">OFFSET(Feuil3!$A$2,,COUNTIF(A$2:A179,Feuil4!A179),,)</f>
        <v>Fruit 5</v>
      </c>
      <c r="C179" s="1" t="str">
        <f t="array" aca="1" ref="C179" ca="1">IFERROR(INDEX(vendeur2,,SMALL(IF((bddville=$A179)*(bddfruit=$B179),COLUMN(vendeur2)-2,""),COLUMN(A:A))),"")</f>
        <v/>
      </c>
      <c r="D179" s="1" t="str">
        <f t="array" aca="1" ref="D179" ca="1">IFERROR(INDEX(vendeur2,,SMALL(IF((bddville=$A179)*(bddfruit=$B179),COLUMN(vendeur2)-2,""),COLUMN(B:B))),"")</f>
        <v/>
      </c>
      <c r="E179" s="1" t="str">
        <f t="array" aca="1" ref="E179" ca="1">IFERROR(INDEX(vendeur2,,SMALL(IF((bddville=$A179)*(bddfruit=$B179),COLUMN(vendeur2)-2,""),COLUMN(C:C))),"")</f>
        <v/>
      </c>
      <c r="F179" s="1" t="str">
        <f t="array" aca="1" ref="F179" ca="1">IFERROR(INDEX(vendeur2,,SMALL(IF((bddville=$A179)*(bddfruit=$B179),COLUMN(vendeur2)-2,""),COLUMN(D:D))),"")</f>
        <v/>
      </c>
      <c r="G179" s="1" t="str">
        <f t="array" aca="1" ref="G179" ca="1">IFERROR(INDEX(vendeur2,,SMALL(IF((bddville=$A179)*(bddfruit=$B179),COLUMN(vendeur2)-2,""),COLUMN(E:E))),"")</f>
        <v/>
      </c>
      <c r="H179" s="1" t="str">
        <f t="array" aca="1" ref="H179" ca="1">IFERROR(INDEX(vendeur2,,SMALL(IF((bddville=$A179)*(bddfruit=$B179),COLUMN(vendeur2)-2,""),COLUMN(F:F))),"")</f>
        <v/>
      </c>
      <c r="I179" s="1" t="str">
        <f t="array" aca="1" ref="I179" ca="1">IFERROR(INDEX(vendeur2,,SMALL(IF((bddville=$A179)*(bddfruit=$B179),COLUMN(vendeur2)-2,""),COLUMN(G:G))),"")</f>
        <v/>
      </c>
      <c r="J179" s="1" t="str">
        <f t="array" aca="1" ref="J179" ca="1">IFERROR(INDEX(vendeur2,,SMALL(IF((bddville=$A179)*(bddfruit=$B179),COLUMN(vendeur2)-2,""),COLUMN(H:H))),"")</f>
        <v/>
      </c>
      <c r="K179" s="1" t="str">
        <f t="array" aca="1" ref="K179" ca="1">IFERROR(INDEX(vendeur2,,SMALL(IF((bddville=$A179)*(bddfruit=$B179),COLUMN(vendeur2)-2,""),COLUMN(I:I))),"")</f>
        <v/>
      </c>
      <c r="L179" s="1" t="str">
        <f t="array" aca="1" ref="L179" ca="1">IFERROR(INDEX(vendeur2,,SMALL(IF((bddville=$A179)*(bddfruit=$B179),COLUMN(vendeur2)-2,""),COLUMN(J:J))),"")</f>
        <v/>
      </c>
      <c r="M179" s="1" t="str">
        <f t="array" aca="1" ref="M179" ca="1">IFERROR(INDEX(vendeur2,,SMALL(IF((bddville=$A179)*(bddfruit=$B179),COLUMN(vendeur2)-2,""),COLUMN(K:K))),"")</f>
        <v/>
      </c>
      <c r="N179" s="1" t="str">
        <f t="array" aca="1" ref="N179" ca="1">IFERROR(INDEX(vendeur2,,SMALL(IF((bddville=$A179)*(bddfruit=$B179),COLUMN(vendeur2)-2,""),COLUMN(L:L))),"")</f>
        <v/>
      </c>
      <c r="O179" s="2" t="str">
        <f t="shared" ca="1" si="2"/>
        <v xml:space="preserve">       </v>
      </c>
    </row>
    <row r="180" spans="1:15">
      <c r="A180" t="str">
        <f ca="1">OFFSET(Feuil3!$A$3,INT(ROW(A179)/29),,)</f>
        <v>Ville 7</v>
      </c>
      <c r="B180" t="str">
        <f ca="1">OFFSET(Feuil3!$A$2,,COUNTIF(A$2:A180,Feuil4!A180),,)</f>
        <v>Fruit 6</v>
      </c>
      <c r="C180" s="1" t="str">
        <f t="array" aca="1" ref="C180" ca="1">IFERROR(INDEX(vendeur2,,SMALL(IF((bddville=$A180)*(bddfruit=$B180),COLUMN(vendeur2)-2,""),COLUMN(A:A))),"")</f>
        <v>Vendeur 5</v>
      </c>
      <c r="D180" s="1" t="str">
        <f t="array" aca="1" ref="D180" ca="1">IFERROR(INDEX(vendeur2,,SMALL(IF((bddville=$A180)*(bddfruit=$B180),COLUMN(vendeur2)-2,""),COLUMN(B:B))),"")</f>
        <v/>
      </c>
      <c r="E180" s="1" t="str">
        <f t="array" aca="1" ref="E180" ca="1">IFERROR(INDEX(vendeur2,,SMALL(IF((bddville=$A180)*(bddfruit=$B180),COLUMN(vendeur2)-2,""),COLUMN(C:C))),"")</f>
        <v/>
      </c>
      <c r="F180" s="1" t="str">
        <f t="array" aca="1" ref="F180" ca="1">IFERROR(INDEX(vendeur2,,SMALL(IF((bddville=$A180)*(bddfruit=$B180),COLUMN(vendeur2)-2,""),COLUMN(D:D))),"")</f>
        <v/>
      </c>
      <c r="G180" s="1" t="str">
        <f t="array" aca="1" ref="G180" ca="1">IFERROR(INDEX(vendeur2,,SMALL(IF((bddville=$A180)*(bddfruit=$B180),COLUMN(vendeur2)-2,""),COLUMN(E:E))),"")</f>
        <v/>
      </c>
      <c r="H180" s="1" t="str">
        <f t="array" aca="1" ref="H180" ca="1">IFERROR(INDEX(vendeur2,,SMALL(IF((bddville=$A180)*(bddfruit=$B180),COLUMN(vendeur2)-2,""),COLUMN(F:F))),"")</f>
        <v/>
      </c>
      <c r="I180" s="1" t="str">
        <f t="array" aca="1" ref="I180" ca="1">IFERROR(INDEX(vendeur2,,SMALL(IF((bddville=$A180)*(bddfruit=$B180),COLUMN(vendeur2)-2,""),COLUMN(G:G))),"")</f>
        <v/>
      </c>
      <c r="J180" s="1" t="str">
        <f t="array" aca="1" ref="J180" ca="1">IFERROR(INDEX(vendeur2,,SMALL(IF((bddville=$A180)*(bddfruit=$B180),COLUMN(vendeur2)-2,""),COLUMN(H:H))),"")</f>
        <v/>
      </c>
      <c r="K180" s="1" t="str">
        <f t="array" aca="1" ref="K180" ca="1">IFERROR(INDEX(vendeur2,,SMALL(IF((bddville=$A180)*(bddfruit=$B180),COLUMN(vendeur2)-2,""),COLUMN(I:I))),"")</f>
        <v/>
      </c>
      <c r="L180" s="1" t="str">
        <f t="array" aca="1" ref="L180" ca="1">IFERROR(INDEX(vendeur2,,SMALL(IF((bddville=$A180)*(bddfruit=$B180),COLUMN(vendeur2)-2,""),COLUMN(J:J))),"")</f>
        <v/>
      </c>
      <c r="M180" s="1" t="str">
        <f t="array" aca="1" ref="M180" ca="1">IFERROR(INDEX(vendeur2,,SMALL(IF((bddville=$A180)*(bddfruit=$B180),COLUMN(vendeur2)-2,""),COLUMN(K:K))),"")</f>
        <v/>
      </c>
      <c r="N180" s="1" t="str">
        <f t="array" aca="1" ref="N180" ca="1">IFERROR(INDEX(vendeur2,,SMALL(IF((bddville=$A180)*(bddfruit=$B180),COLUMN(vendeur2)-2,""),COLUMN(L:L))),"")</f>
        <v/>
      </c>
      <c r="O180" s="2" t="str">
        <f t="shared" ca="1" si="2"/>
        <v xml:space="preserve">Vendeur 5       </v>
      </c>
    </row>
    <row r="181" spans="1:15">
      <c r="A181" t="str">
        <f ca="1">OFFSET(Feuil3!$A$3,INT(ROW(A180)/29),,)</f>
        <v>Ville 7</v>
      </c>
      <c r="B181" t="str">
        <f ca="1">OFFSET(Feuil3!$A$2,,COUNTIF(A$2:A181,Feuil4!A181),,)</f>
        <v>Fruit 7</v>
      </c>
      <c r="C181" s="1" t="str">
        <f t="array" aca="1" ref="C181" ca="1">IFERROR(INDEX(vendeur2,,SMALL(IF((bddville=$A181)*(bddfruit=$B181),COLUMN(vendeur2)-2,""),COLUMN(A:A))),"")</f>
        <v/>
      </c>
      <c r="D181" s="1" t="str">
        <f t="array" aca="1" ref="D181" ca="1">IFERROR(INDEX(vendeur2,,SMALL(IF((bddville=$A181)*(bddfruit=$B181),COLUMN(vendeur2)-2,""),COLUMN(B:B))),"")</f>
        <v/>
      </c>
      <c r="E181" s="1" t="str">
        <f t="array" aca="1" ref="E181" ca="1">IFERROR(INDEX(vendeur2,,SMALL(IF((bddville=$A181)*(bddfruit=$B181),COLUMN(vendeur2)-2,""),COLUMN(C:C))),"")</f>
        <v/>
      </c>
      <c r="F181" s="1" t="str">
        <f t="array" aca="1" ref="F181" ca="1">IFERROR(INDEX(vendeur2,,SMALL(IF((bddville=$A181)*(bddfruit=$B181),COLUMN(vendeur2)-2,""),COLUMN(D:D))),"")</f>
        <v/>
      </c>
      <c r="G181" s="1" t="str">
        <f t="array" aca="1" ref="G181" ca="1">IFERROR(INDEX(vendeur2,,SMALL(IF((bddville=$A181)*(bddfruit=$B181),COLUMN(vendeur2)-2,""),COLUMN(E:E))),"")</f>
        <v/>
      </c>
      <c r="H181" s="1" t="str">
        <f t="array" aca="1" ref="H181" ca="1">IFERROR(INDEX(vendeur2,,SMALL(IF((bddville=$A181)*(bddfruit=$B181),COLUMN(vendeur2)-2,""),COLUMN(F:F))),"")</f>
        <v/>
      </c>
      <c r="I181" s="1" t="str">
        <f t="array" aca="1" ref="I181" ca="1">IFERROR(INDEX(vendeur2,,SMALL(IF((bddville=$A181)*(bddfruit=$B181),COLUMN(vendeur2)-2,""),COLUMN(G:G))),"")</f>
        <v/>
      </c>
      <c r="J181" s="1" t="str">
        <f t="array" aca="1" ref="J181" ca="1">IFERROR(INDEX(vendeur2,,SMALL(IF((bddville=$A181)*(bddfruit=$B181),COLUMN(vendeur2)-2,""),COLUMN(H:H))),"")</f>
        <v/>
      </c>
      <c r="K181" s="1" t="str">
        <f t="array" aca="1" ref="K181" ca="1">IFERROR(INDEX(vendeur2,,SMALL(IF((bddville=$A181)*(bddfruit=$B181),COLUMN(vendeur2)-2,""),COLUMN(I:I))),"")</f>
        <v/>
      </c>
      <c r="L181" s="1" t="str">
        <f t="array" aca="1" ref="L181" ca="1">IFERROR(INDEX(vendeur2,,SMALL(IF((bddville=$A181)*(bddfruit=$B181),COLUMN(vendeur2)-2,""),COLUMN(J:J))),"")</f>
        <v/>
      </c>
      <c r="M181" s="1" t="str">
        <f t="array" aca="1" ref="M181" ca="1">IFERROR(INDEX(vendeur2,,SMALL(IF((bddville=$A181)*(bddfruit=$B181),COLUMN(vendeur2)-2,""),COLUMN(K:K))),"")</f>
        <v/>
      </c>
      <c r="N181" s="1" t="str">
        <f t="array" aca="1" ref="N181" ca="1">IFERROR(INDEX(vendeur2,,SMALL(IF((bddville=$A181)*(bddfruit=$B181),COLUMN(vendeur2)-2,""),COLUMN(L:L))),"")</f>
        <v/>
      </c>
      <c r="O181" s="2" t="str">
        <f t="shared" ca="1" si="2"/>
        <v xml:space="preserve">       </v>
      </c>
    </row>
    <row r="182" spans="1:15">
      <c r="A182" t="str">
        <f ca="1">OFFSET(Feuil3!$A$3,INT(ROW(A181)/29),,)</f>
        <v>Ville 7</v>
      </c>
      <c r="B182" t="str">
        <f ca="1">OFFSET(Feuil3!$A$2,,COUNTIF(A$2:A182,Feuil4!A182),,)</f>
        <v>Fruit 8</v>
      </c>
      <c r="C182" s="1" t="str">
        <f t="array" aca="1" ref="C182" ca="1">IFERROR(INDEX(vendeur2,,SMALL(IF((bddville=$A182)*(bddfruit=$B182),COLUMN(vendeur2)-2,""),COLUMN(A:A))),"")</f>
        <v/>
      </c>
      <c r="D182" s="1" t="str">
        <f t="array" aca="1" ref="D182" ca="1">IFERROR(INDEX(vendeur2,,SMALL(IF((bddville=$A182)*(bddfruit=$B182),COLUMN(vendeur2)-2,""),COLUMN(B:B))),"")</f>
        <v/>
      </c>
      <c r="E182" s="1" t="str">
        <f t="array" aca="1" ref="E182" ca="1">IFERROR(INDEX(vendeur2,,SMALL(IF((bddville=$A182)*(bddfruit=$B182),COLUMN(vendeur2)-2,""),COLUMN(C:C))),"")</f>
        <v/>
      </c>
      <c r="F182" s="1" t="str">
        <f t="array" aca="1" ref="F182" ca="1">IFERROR(INDEX(vendeur2,,SMALL(IF((bddville=$A182)*(bddfruit=$B182),COLUMN(vendeur2)-2,""),COLUMN(D:D))),"")</f>
        <v/>
      </c>
      <c r="G182" s="1" t="str">
        <f t="array" aca="1" ref="G182" ca="1">IFERROR(INDEX(vendeur2,,SMALL(IF((bddville=$A182)*(bddfruit=$B182),COLUMN(vendeur2)-2,""),COLUMN(E:E))),"")</f>
        <v/>
      </c>
      <c r="H182" s="1" t="str">
        <f t="array" aca="1" ref="H182" ca="1">IFERROR(INDEX(vendeur2,,SMALL(IF((bddville=$A182)*(bddfruit=$B182),COLUMN(vendeur2)-2,""),COLUMN(F:F))),"")</f>
        <v/>
      </c>
      <c r="I182" s="1" t="str">
        <f t="array" aca="1" ref="I182" ca="1">IFERROR(INDEX(vendeur2,,SMALL(IF((bddville=$A182)*(bddfruit=$B182),COLUMN(vendeur2)-2,""),COLUMN(G:G))),"")</f>
        <v/>
      </c>
      <c r="J182" s="1" t="str">
        <f t="array" aca="1" ref="J182" ca="1">IFERROR(INDEX(vendeur2,,SMALL(IF((bddville=$A182)*(bddfruit=$B182),COLUMN(vendeur2)-2,""),COLUMN(H:H))),"")</f>
        <v/>
      </c>
      <c r="K182" s="1" t="str">
        <f t="array" aca="1" ref="K182" ca="1">IFERROR(INDEX(vendeur2,,SMALL(IF((bddville=$A182)*(bddfruit=$B182),COLUMN(vendeur2)-2,""),COLUMN(I:I))),"")</f>
        <v/>
      </c>
      <c r="L182" s="1" t="str">
        <f t="array" aca="1" ref="L182" ca="1">IFERROR(INDEX(vendeur2,,SMALL(IF((bddville=$A182)*(bddfruit=$B182),COLUMN(vendeur2)-2,""),COLUMN(J:J))),"")</f>
        <v/>
      </c>
      <c r="M182" s="1" t="str">
        <f t="array" aca="1" ref="M182" ca="1">IFERROR(INDEX(vendeur2,,SMALL(IF((bddville=$A182)*(bddfruit=$B182),COLUMN(vendeur2)-2,""),COLUMN(K:K))),"")</f>
        <v/>
      </c>
      <c r="N182" s="1" t="str">
        <f t="array" aca="1" ref="N182" ca="1">IFERROR(INDEX(vendeur2,,SMALL(IF((bddville=$A182)*(bddfruit=$B182),COLUMN(vendeur2)-2,""),COLUMN(L:L))),"")</f>
        <v/>
      </c>
      <c r="O182" s="2" t="str">
        <f t="shared" ca="1" si="2"/>
        <v xml:space="preserve">       </v>
      </c>
    </row>
    <row r="183" spans="1:15">
      <c r="A183" t="str">
        <f ca="1">OFFSET(Feuil3!$A$3,INT(ROW(A182)/29),,)</f>
        <v>Ville 7</v>
      </c>
      <c r="B183" t="str">
        <f ca="1">OFFSET(Feuil3!$A$2,,COUNTIF(A$2:A183,Feuil4!A183),,)</f>
        <v>Fruit 9</v>
      </c>
      <c r="C183" s="1" t="str">
        <f t="array" aca="1" ref="C183" ca="1">IFERROR(INDEX(vendeur2,,SMALL(IF((bddville=$A183)*(bddfruit=$B183),COLUMN(vendeur2)-2,""),COLUMN(A:A))),"")</f>
        <v>Vendeur 2</v>
      </c>
      <c r="D183" s="1" t="str">
        <f t="array" aca="1" ref="D183" ca="1">IFERROR(INDEX(vendeur2,,SMALL(IF((bddville=$A183)*(bddfruit=$B183),COLUMN(vendeur2)-2,""),COLUMN(B:B))),"")</f>
        <v/>
      </c>
      <c r="E183" s="1" t="str">
        <f t="array" aca="1" ref="E183" ca="1">IFERROR(INDEX(vendeur2,,SMALL(IF((bddville=$A183)*(bddfruit=$B183),COLUMN(vendeur2)-2,""),COLUMN(C:C))),"")</f>
        <v/>
      </c>
      <c r="F183" s="1" t="str">
        <f t="array" aca="1" ref="F183" ca="1">IFERROR(INDEX(vendeur2,,SMALL(IF((bddville=$A183)*(bddfruit=$B183),COLUMN(vendeur2)-2,""),COLUMN(D:D))),"")</f>
        <v/>
      </c>
      <c r="G183" s="1" t="str">
        <f t="array" aca="1" ref="G183" ca="1">IFERROR(INDEX(vendeur2,,SMALL(IF((bddville=$A183)*(bddfruit=$B183),COLUMN(vendeur2)-2,""),COLUMN(E:E))),"")</f>
        <v/>
      </c>
      <c r="H183" s="1" t="str">
        <f t="array" aca="1" ref="H183" ca="1">IFERROR(INDEX(vendeur2,,SMALL(IF((bddville=$A183)*(bddfruit=$B183),COLUMN(vendeur2)-2,""),COLUMN(F:F))),"")</f>
        <v/>
      </c>
      <c r="I183" s="1" t="str">
        <f t="array" aca="1" ref="I183" ca="1">IFERROR(INDEX(vendeur2,,SMALL(IF((bddville=$A183)*(bddfruit=$B183),COLUMN(vendeur2)-2,""),COLUMN(G:G))),"")</f>
        <v/>
      </c>
      <c r="J183" s="1" t="str">
        <f t="array" aca="1" ref="J183" ca="1">IFERROR(INDEX(vendeur2,,SMALL(IF((bddville=$A183)*(bddfruit=$B183),COLUMN(vendeur2)-2,""),COLUMN(H:H))),"")</f>
        <v/>
      </c>
      <c r="K183" s="1" t="str">
        <f t="array" aca="1" ref="K183" ca="1">IFERROR(INDEX(vendeur2,,SMALL(IF((bddville=$A183)*(bddfruit=$B183),COLUMN(vendeur2)-2,""),COLUMN(I:I))),"")</f>
        <v/>
      </c>
      <c r="L183" s="1" t="str">
        <f t="array" aca="1" ref="L183" ca="1">IFERROR(INDEX(vendeur2,,SMALL(IF((bddville=$A183)*(bddfruit=$B183),COLUMN(vendeur2)-2,""),COLUMN(J:J))),"")</f>
        <v/>
      </c>
      <c r="M183" s="1" t="str">
        <f t="array" aca="1" ref="M183" ca="1">IFERROR(INDEX(vendeur2,,SMALL(IF((bddville=$A183)*(bddfruit=$B183),COLUMN(vendeur2)-2,""),COLUMN(K:K))),"")</f>
        <v/>
      </c>
      <c r="N183" s="1" t="str">
        <f t="array" aca="1" ref="N183" ca="1">IFERROR(INDEX(vendeur2,,SMALL(IF((bddville=$A183)*(bddfruit=$B183),COLUMN(vendeur2)-2,""),COLUMN(L:L))),"")</f>
        <v/>
      </c>
      <c r="O183" s="2" t="str">
        <f t="shared" ca="1" si="2"/>
        <v xml:space="preserve">Vendeur 2       </v>
      </c>
    </row>
    <row r="184" spans="1:15">
      <c r="A184" t="str">
        <f ca="1">OFFSET(Feuil3!$A$3,INT(ROW(A183)/29),,)</f>
        <v>Ville 7</v>
      </c>
      <c r="B184" t="str">
        <f ca="1">OFFSET(Feuil3!$A$2,,COUNTIF(A$2:A184,Feuil4!A184),,)</f>
        <v>Fruit 10</v>
      </c>
      <c r="C184" s="1" t="str">
        <f t="array" aca="1" ref="C184" ca="1">IFERROR(INDEX(vendeur2,,SMALL(IF((bddville=$A184)*(bddfruit=$B184),COLUMN(vendeur2)-2,""),COLUMN(A:A))),"")</f>
        <v/>
      </c>
      <c r="D184" s="1" t="str">
        <f t="array" aca="1" ref="D184" ca="1">IFERROR(INDEX(vendeur2,,SMALL(IF((bddville=$A184)*(bddfruit=$B184),COLUMN(vendeur2)-2,""),COLUMN(B:B))),"")</f>
        <v/>
      </c>
      <c r="E184" s="1" t="str">
        <f t="array" aca="1" ref="E184" ca="1">IFERROR(INDEX(vendeur2,,SMALL(IF((bddville=$A184)*(bddfruit=$B184),COLUMN(vendeur2)-2,""),COLUMN(C:C))),"")</f>
        <v/>
      </c>
      <c r="F184" s="1" t="str">
        <f t="array" aca="1" ref="F184" ca="1">IFERROR(INDEX(vendeur2,,SMALL(IF((bddville=$A184)*(bddfruit=$B184),COLUMN(vendeur2)-2,""),COLUMN(D:D))),"")</f>
        <v/>
      </c>
      <c r="G184" s="1" t="str">
        <f t="array" aca="1" ref="G184" ca="1">IFERROR(INDEX(vendeur2,,SMALL(IF((bddville=$A184)*(bddfruit=$B184),COLUMN(vendeur2)-2,""),COLUMN(E:E))),"")</f>
        <v/>
      </c>
      <c r="H184" s="1" t="str">
        <f t="array" aca="1" ref="H184" ca="1">IFERROR(INDEX(vendeur2,,SMALL(IF((bddville=$A184)*(bddfruit=$B184),COLUMN(vendeur2)-2,""),COLUMN(F:F))),"")</f>
        <v/>
      </c>
      <c r="I184" s="1" t="str">
        <f t="array" aca="1" ref="I184" ca="1">IFERROR(INDEX(vendeur2,,SMALL(IF((bddville=$A184)*(bddfruit=$B184),COLUMN(vendeur2)-2,""),COLUMN(G:G))),"")</f>
        <v/>
      </c>
      <c r="J184" s="1" t="str">
        <f t="array" aca="1" ref="J184" ca="1">IFERROR(INDEX(vendeur2,,SMALL(IF((bddville=$A184)*(bddfruit=$B184),COLUMN(vendeur2)-2,""),COLUMN(H:H))),"")</f>
        <v/>
      </c>
      <c r="K184" s="1" t="str">
        <f t="array" aca="1" ref="K184" ca="1">IFERROR(INDEX(vendeur2,,SMALL(IF((bddville=$A184)*(bddfruit=$B184),COLUMN(vendeur2)-2,""),COLUMN(I:I))),"")</f>
        <v/>
      </c>
      <c r="L184" s="1" t="str">
        <f t="array" aca="1" ref="L184" ca="1">IFERROR(INDEX(vendeur2,,SMALL(IF((bddville=$A184)*(bddfruit=$B184),COLUMN(vendeur2)-2,""),COLUMN(J:J))),"")</f>
        <v/>
      </c>
      <c r="M184" s="1" t="str">
        <f t="array" aca="1" ref="M184" ca="1">IFERROR(INDEX(vendeur2,,SMALL(IF((bddville=$A184)*(bddfruit=$B184),COLUMN(vendeur2)-2,""),COLUMN(K:K))),"")</f>
        <v/>
      </c>
      <c r="N184" s="1" t="str">
        <f t="array" aca="1" ref="N184" ca="1">IFERROR(INDEX(vendeur2,,SMALL(IF((bddville=$A184)*(bddfruit=$B184),COLUMN(vendeur2)-2,""),COLUMN(L:L))),"")</f>
        <v/>
      </c>
      <c r="O184" s="2" t="str">
        <f t="shared" ca="1" si="2"/>
        <v xml:space="preserve">       </v>
      </c>
    </row>
    <row r="185" spans="1:15">
      <c r="A185" t="str">
        <f ca="1">OFFSET(Feuil3!$A$3,INT(ROW(A184)/29),,)</f>
        <v>Ville 7</v>
      </c>
      <c r="B185" t="str">
        <f ca="1">OFFSET(Feuil3!$A$2,,COUNTIF(A$2:A185,Feuil4!A185),,)</f>
        <v>Fruit 11</v>
      </c>
      <c r="C185" s="1" t="str">
        <f t="array" aca="1" ref="C185" ca="1">IFERROR(INDEX(vendeur2,,SMALL(IF((bddville=$A185)*(bddfruit=$B185),COLUMN(vendeur2)-2,""),COLUMN(A:A))),"")</f>
        <v/>
      </c>
      <c r="D185" s="1" t="str">
        <f t="array" aca="1" ref="D185" ca="1">IFERROR(INDEX(vendeur2,,SMALL(IF((bddville=$A185)*(bddfruit=$B185),COLUMN(vendeur2)-2,""),COLUMN(B:B))),"")</f>
        <v/>
      </c>
      <c r="E185" s="1" t="str">
        <f t="array" aca="1" ref="E185" ca="1">IFERROR(INDEX(vendeur2,,SMALL(IF((bddville=$A185)*(bddfruit=$B185),COLUMN(vendeur2)-2,""),COLUMN(C:C))),"")</f>
        <v/>
      </c>
      <c r="F185" s="1" t="str">
        <f t="array" aca="1" ref="F185" ca="1">IFERROR(INDEX(vendeur2,,SMALL(IF((bddville=$A185)*(bddfruit=$B185),COLUMN(vendeur2)-2,""),COLUMN(D:D))),"")</f>
        <v/>
      </c>
      <c r="G185" s="1" t="str">
        <f t="array" aca="1" ref="G185" ca="1">IFERROR(INDEX(vendeur2,,SMALL(IF((bddville=$A185)*(bddfruit=$B185),COLUMN(vendeur2)-2,""),COLUMN(E:E))),"")</f>
        <v/>
      </c>
      <c r="H185" s="1" t="str">
        <f t="array" aca="1" ref="H185" ca="1">IFERROR(INDEX(vendeur2,,SMALL(IF((bddville=$A185)*(bddfruit=$B185),COLUMN(vendeur2)-2,""),COLUMN(F:F))),"")</f>
        <v/>
      </c>
      <c r="I185" s="1" t="str">
        <f t="array" aca="1" ref="I185" ca="1">IFERROR(INDEX(vendeur2,,SMALL(IF((bddville=$A185)*(bddfruit=$B185),COLUMN(vendeur2)-2,""),COLUMN(G:G))),"")</f>
        <v/>
      </c>
      <c r="J185" s="1" t="str">
        <f t="array" aca="1" ref="J185" ca="1">IFERROR(INDEX(vendeur2,,SMALL(IF((bddville=$A185)*(bddfruit=$B185),COLUMN(vendeur2)-2,""),COLUMN(H:H))),"")</f>
        <v/>
      </c>
      <c r="K185" s="1" t="str">
        <f t="array" aca="1" ref="K185" ca="1">IFERROR(INDEX(vendeur2,,SMALL(IF((bddville=$A185)*(bddfruit=$B185),COLUMN(vendeur2)-2,""),COLUMN(I:I))),"")</f>
        <v/>
      </c>
      <c r="L185" s="1" t="str">
        <f t="array" aca="1" ref="L185" ca="1">IFERROR(INDEX(vendeur2,,SMALL(IF((bddville=$A185)*(bddfruit=$B185),COLUMN(vendeur2)-2,""),COLUMN(J:J))),"")</f>
        <v/>
      </c>
      <c r="M185" s="1" t="str">
        <f t="array" aca="1" ref="M185" ca="1">IFERROR(INDEX(vendeur2,,SMALL(IF((bddville=$A185)*(bddfruit=$B185),COLUMN(vendeur2)-2,""),COLUMN(K:K))),"")</f>
        <v/>
      </c>
      <c r="N185" s="1" t="str">
        <f t="array" aca="1" ref="N185" ca="1">IFERROR(INDEX(vendeur2,,SMALL(IF((bddville=$A185)*(bddfruit=$B185),COLUMN(vendeur2)-2,""),COLUMN(L:L))),"")</f>
        <v/>
      </c>
      <c r="O185" s="2" t="str">
        <f t="shared" ca="1" si="2"/>
        <v xml:space="preserve">       </v>
      </c>
    </row>
    <row r="186" spans="1:15">
      <c r="A186" t="str">
        <f ca="1">OFFSET(Feuil3!$A$3,INT(ROW(A185)/29),,)</f>
        <v>Ville 7</v>
      </c>
      <c r="B186" t="str">
        <f ca="1">OFFSET(Feuil3!$A$2,,COUNTIF(A$2:A186,Feuil4!A186),,)</f>
        <v>Fruit 12</v>
      </c>
      <c r="C186" s="1" t="str">
        <f t="array" aca="1" ref="C186" ca="1">IFERROR(INDEX(vendeur2,,SMALL(IF((bddville=$A186)*(bddfruit=$B186),COLUMN(vendeur2)-2,""),COLUMN(A:A))),"")</f>
        <v/>
      </c>
      <c r="D186" s="1" t="str">
        <f t="array" aca="1" ref="D186" ca="1">IFERROR(INDEX(vendeur2,,SMALL(IF((bddville=$A186)*(bddfruit=$B186),COLUMN(vendeur2)-2,""),COLUMN(B:B))),"")</f>
        <v/>
      </c>
      <c r="E186" s="1" t="str">
        <f t="array" aca="1" ref="E186" ca="1">IFERROR(INDEX(vendeur2,,SMALL(IF((bddville=$A186)*(bddfruit=$B186),COLUMN(vendeur2)-2,""),COLUMN(C:C))),"")</f>
        <v/>
      </c>
      <c r="F186" s="1" t="str">
        <f t="array" aca="1" ref="F186" ca="1">IFERROR(INDEX(vendeur2,,SMALL(IF((bddville=$A186)*(bddfruit=$B186),COLUMN(vendeur2)-2,""),COLUMN(D:D))),"")</f>
        <v/>
      </c>
      <c r="G186" s="1" t="str">
        <f t="array" aca="1" ref="G186" ca="1">IFERROR(INDEX(vendeur2,,SMALL(IF((bddville=$A186)*(bddfruit=$B186),COLUMN(vendeur2)-2,""),COLUMN(E:E))),"")</f>
        <v/>
      </c>
      <c r="H186" s="1" t="str">
        <f t="array" aca="1" ref="H186" ca="1">IFERROR(INDEX(vendeur2,,SMALL(IF((bddville=$A186)*(bddfruit=$B186),COLUMN(vendeur2)-2,""),COLUMN(F:F))),"")</f>
        <v/>
      </c>
      <c r="I186" s="1" t="str">
        <f t="array" aca="1" ref="I186" ca="1">IFERROR(INDEX(vendeur2,,SMALL(IF((bddville=$A186)*(bddfruit=$B186),COLUMN(vendeur2)-2,""),COLUMN(G:G))),"")</f>
        <v/>
      </c>
      <c r="J186" s="1" t="str">
        <f t="array" aca="1" ref="J186" ca="1">IFERROR(INDEX(vendeur2,,SMALL(IF((bddville=$A186)*(bddfruit=$B186),COLUMN(vendeur2)-2,""),COLUMN(H:H))),"")</f>
        <v/>
      </c>
      <c r="K186" s="1" t="str">
        <f t="array" aca="1" ref="K186" ca="1">IFERROR(INDEX(vendeur2,,SMALL(IF((bddville=$A186)*(bddfruit=$B186),COLUMN(vendeur2)-2,""),COLUMN(I:I))),"")</f>
        <v/>
      </c>
      <c r="L186" s="1" t="str">
        <f t="array" aca="1" ref="L186" ca="1">IFERROR(INDEX(vendeur2,,SMALL(IF((bddville=$A186)*(bddfruit=$B186),COLUMN(vendeur2)-2,""),COLUMN(J:J))),"")</f>
        <v/>
      </c>
      <c r="M186" s="1" t="str">
        <f t="array" aca="1" ref="M186" ca="1">IFERROR(INDEX(vendeur2,,SMALL(IF((bddville=$A186)*(bddfruit=$B186),COLUMN(vendeur2)-2,""),COLUMN(K:K))),"")</f>
        <v/>
      </c>
      <c r="N186" s="1" t="str">
        <f t="array" aca="1" ref="N186" ca="1">IFERROR(INDEX(vendeur2,,SMALL(IF((bddville=$A186)*(bddfruit=$B186),COLUMN(vendeur2)-2,""),COLUMN(L:L))),"")</f>
        <v/>
      </c>
      <c r="O186" s="2" t="str">
        <f t="shared" ca="1" si="2"/>
        <v xml:space="preserve">       </v>
      </c>
    </row>
    <row r="187" spans="1:15">
      <c r="A187" t="str">
        <f ca="1">OFFSET(Feuil3!$A$3,INT(ROW(A186)/29),,)</f>
        <v>Ville 7</v>
      </c>
      <c r="B187" t="str">
        <f ca="1">OFFSET(Feuil3!$A$2,,COUNTIF(A$2:A187,Feuil4!A187),,)</f>
        <v>Fruit 13</v>
      </c>
      <c r="C187" s="1" t="str">
        <f t="array" aca="1" ref="C187" ca="1">IFERROR(INDEX(vendeur2,,SMALL(IF((bddville=$A187)*(bddfruit=$B187),COLUMN(vendeur2)-2,""),COLUMN(A:A))),"")</f>
        <v/>
      </c>
      <c r="D187" s="1" t="str">
        <f t="array" aca="1" ref="D187" ca="1">IFERROR(INDEX(vendeur2,,SMALL(IF((bddville=$A187)*(bddfruit=$B187),COLUMN(vendeur2)-2,""),COLUMN(B:B))),"")</f>
        <v/>
      </c>
      <c r="E187" s="1" t="str">
        <f t="array" aca="1" ref="E187" ca="1">IFERROR(INDEX(vendeur2,,SMALL(IF((bddville=$A187)*(bddfruit=$B187),COLUMN(vendeur2)-2,""),COLUMN(C:C))),"")</f>
        <v/>
      </c>
      <c r="F187" s="1" t="str">
        <f t="array" aca="1" ref="F187" ca="1">IFERROR(INDEX(vendeur2,,SMALL(IF((bddville=$A187)*(bddfruit=$B187),COLUMN(vendeur2)-2,""),COLUMN(D:D))),"")</f>
        <v/>
      </c>
      <c r="G187" s="1" t="str">
        <f t="array" aca="1" ref="G187" ca="1">IFERROR(INDEX(vendeur2,,SMALL(IF((bddville=$A187)*(bddfruit=$B187),COLUMN(vendeur2)-2,""),COLUMN(E:E))),"")</f>
        <v/>
      </c>
      <c r="H187" s="1" t="str">
        <f t="array" aca="1" ref="H187" ca="1">IFERROR(INDEX(vendeur2,,SMALL(IF((bddville=$A187)*(bddfruit=$B187),COLUMN(vendeur2)-2,""),COLUMN(F:F))),"")</f>
        <v/>
      </c>
      <c r="I187" s="1" t="str">
        <f t="array" aca="1" ref="I187" ca="1">IFERROR(INDEX(vendeur2,,SMALL(IF((bddville=$A187)*(bddfruit=$B187),COLUMN(vendeur2)-2,""),COLUMN(G:G))),"")</f>
        <v/>
      </c>
      <c r="J187" s="1" t="str">
        <f t="array" aca="1" ref="J187" ca="1">IFERROR(INDEX(vendeur2,,SMALL(IF((bddville=$A187)*(bddfruit=$B187),COLUMN(vendeur2)-2,""),COLUMN(H:H))),"")</f>
        <v/>
      </c>
      <c r="K187" s="1" t="str">
        <f t="array" aca="1" ref="K187" ca="1">IFERROR(INDEX(vendeur2,,SMALL(IF((bddville=$A187)*(bddfruit=$B187),COLUMN(vendeur2)-2,""),COLUMN(I:I))),"")</f>
        <v/>
      </c>
      <c r="L187" s="1" t="str">
        <f t="array" aca="1" ref="L187" ca="1">IFERROR(INDEX(vendeur2,,SMALL(IF((bddville=$A187)*(bddfruit=$B187),COLUMN(vendeur2)-2,""),COLUMN(J:J))),"")</f>
        <v/>
      </c>
      <c r="M187" s="1" t="str">
        <f t="array" aca="1" ref="M187" ca="1">IFERROR(INDEX(vendeur2,,SMALL(IF((bddville=$A187)*(bddfruit=$B187),COLUMN(vendeur2)-2,""),COLUMN(K:K))),"")</f>
        <v/>
      </c>
      <c r="N187" s="1" t="str">
        <f t="array" aca="1" ref="N187" ca="1">IFERROR(INDEX(vendeur2,,SMALL(IF((bddville=$A187)*(bddfruit=$B187),COLUMN(vendeur2)-2,""),COLUMN(L:L))),"")</f>
        <v/>
      </c>
      <c r="O187" s="2" t="str">
        <f t="shared" ca="1" si="2"/>
        <v xml:space="preserve">       </v>
      </c>
    </row>
    <row r="188" spans="1:15">
      <c r="A188" t="str">
        <f ca="1">OFFSET(Feuil3!$A$3,INT(ROW(A187)/29),,)</f>
        <v>Ville 7</v>
      </c>
      <c r="B188" t="str">
        <f ca="1">OFFSET(Feuil3!$A$2,,COUNTIF(A$2:A188,Feuil4!A188),,)</f>
        <v>Fruit 14</v>
      </c>
      <c r="C188" s="1" t="str">
        <f t="array" aca="1" ref="C188" ca="1">IFERROR(INDEX(vendeur2,,SMALL(IF((bddville=$A188)*(bddfruit=$B188),COLUMN(vendeur2)-2,""),COLUMN(A:A))),"")</f>
        <v/>
      </c>
      <c r="D188" s="1" t="str">
        <f t="array" aca="1" ref="D188" ca="1">IFERROR(INDEX(vendeur2,,SMALL(IF((bddville=$A188)*(bddfruit=$B188),COLUMN(vendeur2)-2,""),COLUMN(B:B))),"")</f>
        <v/>
      </c>
      <c r="E188" s="1" t="str">
        <f t="array" aca="1" ref="E188" ca="1">IFERROR(INDEX(vendeur2,,SMALL(IF((bddville=$A188)*(bddfruit=$B188),COLUMN(vendeur2)-2,""),COLUMN(C:C))),"")</f>
        <v/>
      </c>
      <c r="F188" s="1" t="str">
        <f t="array" aca="1" ref="F188" ca="1">IFERROR(INDEX(vendeur2,,SMALL(IF((bddville=$A188)*(bddfruit=$B188),COLUMN(vendeur2)-2,""),COLUMN(D:D))),"")</f>
        <v/>
      </c>
      <c r="G188" s="1" t="str">
        <f t="array" aca="1" ref="G188" ca="1">IFERROR(INDEX(vendeur2,,SMALL(IF((bddville=$A188)*(bddfruit=$B188),COLUMN(vendeur2)-2,""),COLUMN(E:E))),"")</f>
        <v/>
      </c>
      <c r="H188" s="1" t="str">
        <f t="array" aca="1" ref="H188" ca="1">IFERROR(INDEX(vendeur2,,SMALL(IF((bddville=$A188)*(bddfruit=$B188),COLUMN(vendeur2)-2,""),COLUMN(F:F))),"")</f>
        <v/>
      </c>
      <c r="I188" s="1" t="str">
        <f t="array" aca="1" ref="I188" ca="1">IFERROR(INDEX(vendeur2,,SMALL(IF((bddville=$A188)*(bddfruit=$B188),COLUMN(vendeur2)-2,""),COLUMN(G:G))),"")</f>
        <v/>
      </c>
      <c r="J188" s="1" t="str">
        <f t="array" aca="1" ref="J188" ca="1">IFERROR(INDEX(vendeur2,,SMALL(IF((bddville=$A188)*(bddfruit=$B188),COLUMN(vendeur2)-2,""),COLUMN(H:H))),"")</f>
        <v/>
      </c>
      <c r="K188" s="1" t="str">
        <f t="array" aca="1" ref="K188" ca="1">IFERROR(INDEX(vendeur2,,SMALL(IF((bddville=$A188)*(bddfruit=$B188),COLUMN(vendeur2)-2,""),COLUMN(I:I))),"")</f>
        <v/>
      </c>
      <c r="L188" s="1" t="str">
        <f t="array" aca="1" ref="L188" ca="1">IFERROR(INDEX(vendeur2,,SMALL(IF((bddville=$A188)*(bddfruit=$B188),COLUMN(vendeur2)-2,""),COLUMN(J:J))),"")</f>
        <v/>
      </c>
      <c r="M188" s="1" t="str">
        <f t="array" aca="1" ref="M188" ca="1">IFERROR(INDEX(vendeur2,,SMALL(IF((bddville=$A188)*(bddfruit=$B188),COLUMN(vendeur2)-2,""),COLUMN(K:K))),"")</f>
        <v/>
      </c>
      <c r="N188" s="1" t="str">
        <f t="array" aca="1" ref="N188" ca="1">IFERROR(INDEX(vendeur2,,SMALL(IF((bddville=$A188)*(bddfruit=$B188),COLUMN(vendeur2)-2,""),COLUMN(L:L))),"")</f>
        <v/>
      </c>
      <c r="O188" s="2" t="str">
        <f t="shared" ca="1" si="2"/>
        <v xml:space="preserve">       </v>
      </c>
    </row>
    <row r="189" spans="1:15">
      <c r="A189" t="str">
        <f ca="1">OFFSET(Feuil3!$A$3,INT(ROW(A188)/29),,)</f>
        <v>Ville 7</v>
      </c>
      <c r="B189" t="str">
        <f ca="1">OFFSET(Feuil3!$A$2,,COUNTIF(A$2:A189,Feuil4!A189),,)</f>
        <v>Fruit 15</v>
      </c>
      <c r="C189" s="1" t="str">
        <f t="array" aca="1" ref="C189" ca="1">IFERROR(INDEX(vendeur2,,SMALL(IF((bddville=$A189)*(bddfruit=$B189),COLUMN(vendeur2)-2,""),COLUMN(A:A))),"")</f>
        <v/>
      </c>
      <c r="D189" s="1" t="str">
        <f t="array" aca="1" ref="D189" ca="1">IFERROR(INDEX(vendeur2,,SMALL(IF((bddville=$A189)*(bddfruit=$B189),COLUMN(vendeur2)-2,""),COLUMN(B:B))),"")</f>
        <v/>
      </c>
      <c r="E189" s="1" t="str">
        <f t="array" aca="1" ref="E189" ca="1">IFERROR(INDEX(vendeur2,,SMALL(IF((bddville=$A189)*(bddfruit=$B189),COLUMN(vendeur2)-2,""),COLUMN(C:C))),"")</f>
        <v/>
      </c>
      <c r="F189" s="1" t="str">
        <f t="array" aca="1" ref="F189" ca="1">IFERROR(INDEX(vendeur2,,SMALL(IF((bddville=$A189)*(bddfruit=$B189),COLUMN(vendeur2)-2,""),COLUMN(D:D))),"")</f>
        <v/>
      </c>
      <c r="G189" s="1" t="str">
        <f t="array" aca="1" ref="G189" ca="1">IFERROR(INDEX(vendeur2,,SMALL(IF((bddville=$A189)*(bddfruit=$B189),COLUMN(vendeur2)-2,""),COLUMN(E:E))),"")</f>
        <v/>
      </c>
      <c r="H189" s="1" t="str">
        <f t="array" aca="1" ref="H189" ca="1">IFERROR(INDEX(vendeur2,,SMALL(IF((bddville=$A189)*(bddfruit=$B189),COLUMN(vendeur2)-2,""),COLUMN(F:F))),"")</f>
        <v/>
      </c>
      <c r="I189" s="1" t="str">
        <f t="array" aca="1" ref="I189" ca="1">IFERROR(INDEX(vendeur2,,SMALL(IF((bddville=$A189)*(bddfruit=$B189),COLUMN(vendeur2)-2,""),COLUMN(G:G))),"")</f>
        <v/>
      </c>
      <c r="J189" s="1" t="str">
        <f t="array" aca="1" ref="J189" ca="1">IFERROR(INDEX(vendeur2,,SMALL(IF((bddville=$A189)*(bddfruit=$B189),COLUMN(vendeur2)-2,""),COLUMN(H:H))),"")</f>
        <v/>
      </c>
      <c r="K189" s="1" t="str">
        <f t="array" aca="1" ref="K189" ca="1">IFERROR(INDEX(vendeur2,,SMALL(IF((bddville=$A189)*(bddfruit=$B189),COLUMN(vendeur2)-2,""),COLUMN(I:I))),"")</f>
        <v/>
      </c>
      <c r="L189" s="1" t="str">
        <f t="array" aca="1" ref="L189" ca="1">IFERROR(INDEX(vendeur2,,SMALL(IF((bddville=$A189)*(bddfruit=$B189),COLUMN(vendeur2)-2,""),COLUMN(J:J))),"")</f>
        <v/>
      </c>
      <c r="M189" s="1" t="str">
        <f t="array" aca="1" ref="M189" ca="1">IFERROR(INDEX(vendeur2,,SMALL(IF((bddville=$A189)*(bddfruit=$B189),COLUMN(vendeur2)-2,""),COLUMN(K:K))),"")</f>
        <v/>
      </c>
      <c r="N189" s="1" t="str">
        <f t="array" aca="1" ref="N189" ca="1">IFERROR(INDEX(vendeur2,,SMALL(IF((bddville=$A189)*(bddfruit=$B189),COLUMN(vendeur2)-2,""),COLUMN(L:L))),"")</f>
        <v/>
      </c>
      <c r="O189" s="2" t="str">
        <f t="shared" ca="1" si="2"/>
        <v xml:space="preserve">       </v>
      </c>
    </row>
    <row r="190" spans="1:15">
      <c r="A190" t="str">
        <f ca="1">OFFSET(Feuil3!$A$3,INT(ROW(A189)/29),,)</f>
        <v>Ville 7</v>
      </c>
      <c r="B190" t="str">
        <f ca="1">OFFSET(Feuil3!$A$2,,COUNTIF(A$2:A190,Feuil4!A190),,)</f>
        <v>Fruit 16</v>
      </c>
      <c r="C190" s="1" t="str">
        <f t="array" aca="1" ref="C190" ca="1">IFERROR(INDEX(vendeur2,,SMALL(IF((bddville=$A190)*(bddfruit=$B190),COLUMN(vendeur2)-2,""),COLUMN(A:A))),"")</f>
        <v/>
      </c>
      <c r="D190" s="1" t="str">
        <f t="array" aca="1" ref="D190" ca="1">IFERROR(INDEX(vendeur2,,SMALL(IF((bddville=$A190)*(bddfruit=$B190),COLUMN(vendeur2)-2,""),COLUMN(B:B))),"")</f>
        <v/>
      </c>
      <c r="E190" s="1" t="str">
        <f t="array" aca="1" ref="E190" ca="1">IFERROR(INDEX(vendeur2,,SMALL(IF((bddville=$A190)*(bddfruit=$B190),COLUMN(vendeur2)-2,""),COLUMN(C:C))),"")</f>
        <v/>
      </c>
      <c r="F190" s="1" t="str">
        <f t="array" aca="1" ref="F190" ca="1">IFERROR(INDEX(vendeur2,,SMALL(IF((bddville=$A190)*(bddfruit=$B190),COLUMN(vendeur2)-2,""),COLUMN(D:D))),"")</f>
        <v/>
      </c>
      <c r="G190" s="1" t="str">
        <f t="array" aca="1" ref="G190" ca="1">IFERROR(INDEX(vendeur2,,SMALL(IF((bddville=$A190)*(bddfruit=$B190),COLUMN(vendeur2)-2,""),COLUMN(E:E))),"")</f>
        <v/>
      </c>
      <c r="H190" s="1" t="str">
        <f t="array" aca="1" ref="H190" ca="1">IFERROR(INDEX(vendeur2,,SMALL(IF((bddville=$A190)*(bddfruit=$B190),COLUMN(vendeur2)-2,""),COLUMN(F:F))),"")</f>
        <v/>
      </c>
      <c r="I190" s="1" t="str">
        <f t="array" aca="1" ref="I190" ca="1">IFERROR(INDEX(vendeur2,,SMALL(IF((bddville=$A190)*(bddfruit=$B190),COLUMN(vendeur2)-2,""),COLUMN(G:G))),"")</f>
        <v/>
      </c>
      <c r="J190" s="1" t="str">
        <f t="array" aca="1" ref="J190" ca="1">IFERROR(INDEX(vendeur2,,SMALL(IF((bddville=$A190)*(bddfruit=$B190),COLUMN(vendeur2)-2,""),COLUMN(H:H))),"")</f>
        <v/>
      </c>
      <c r="K190" s="1" t="str">
        <f t="array" aca="1" ref="K190" ca="1">IFERROR(INDEX(vendeur2,,SMALL(IF((bddville=$A190)*(bddfruit=$B190),COLUMN(vendeur2)-2,""),COLUMN(I:I))),"")</f>
        <v/>
      </c>
      <c r="L190" s="1" t="str">
        <f t="array" aca="1" ref="L190" ca="1">IFERROR(INDEX(vendeur2,,SMALL(IF((bddville=$A190)*(bddfruit=$B190),COLUMN(vendeur2)-2,""),COLUMN(J:J))),"")</f>
        <v/>
      </c>
      <c r="M190" s="1" t="str">
        <f t="array" aca="1" ref="M190" ca="1">IFERROR(INDEX(vendeur2,,SMALL(IF((bddville=$A190)*(bddfruit=$B190),COLUMN(vendeur2)-2,""),COLUMN(K:K))),"")</f>
        <v/>
      </c>
      <c r="N190" s="1" t="str">
        <f t="array" aca="1" ref="N190" ca="1">IFERROR(INDEX(vendeur2,,SMALL(IF((bddville=$A190)*(bddfruit=$B190),COLUMN(vendeur2)-2,""),COLUMN(L:L))),"")</f>
        <v/>
      </c>
      <c r="O190" s="2" t="str">
        <f t="shared" ca="1" si="2"/>
        <v xml:space="preserve">       </v>
      </c>
    </row>
    <row r="191" spans="1:15">
      <c r="A191" t="str">
        <f ca="1">OFFSET(Feuil3!$A$3,INT(ROW(A190)/29),,)</f>
        <v>Ville 7</v>
      </c>
      <c r="B191" t="str">
        <f ca="1">OFFSET(Feuil3!$A$2,,COUNTIF(A$2:A191,Feuil4!A191),,)</f>
        <v>Fruit 17</v>
      </c>
      <c r="C191" s="1" t="str">
        <f t="array" aca="1" ref="C191" ca="1">IFERROR(INDEX(vendeur2,,SMALL(IF((bddville=$A191)*(bddfruit=$B191),COLUMN(vendeur2)-2,""),COLUMN(A:A))),"")</f>
        <v>Vendeur 7</v>
      </c>
      <c r="D191" s="1" t="str">
        <f t="array" aca="1" ref="D191" ca="1">IFERROR(INDEX(vendeur2,,SMALL(IF((bddville=$A191)*(bddfruit=$B191),COLUMN(vendeur2)-2,""),COLUMN(B:B))),"")</f>
        <v/>
      </c>
      <c r="E191" s="1" t="str">
        <f t="array" aca="1" ref="E191" ca="1">IFERROR(INDEX(vendeur2,,SMALL(IF((bddville=$A191)*(bddfruit=$B191),COLUMN(vendeur2)-2,""),COLUMN(C:C))),"")</f>
        <v/>
      </c>
      <c r="F191" s="1" t="str">
        <f t="array" aca="1" ref="F191" ca="1">IFERROR(INDEX(vendeur2,,SMALL(IF((bddville=$A191)*(bddfruit=$B191),COLUMN(vendeur2)-2,""),COLUMN(D:D))),"")</f>
        <v/>
      </c>
      <c r="G191" s="1" t="str">
        <f t="array" aca="1" ref="G191" ca="1">IFERROR(INDEX(vendeur2,,SMALL(IF((bddville=$A191)*(bddfruit=$B191),COLUMN(vendeur2)-2,""),COLUMN(E:E))),"")</f>
        <v/>
      </c>
      <c r="H191" s="1" t="str">
        <f t="array" aca="1" ref="H191" ca="1">IFERROR(INDEX(vendeur2,,SMALL(IF((bddville=$A191)*(bddfruit=$B191),COLUMN(vendeur2)-2,""),COLUMN(F:F))),"")</f>
        <v/>
      </c>
      <c r="I191" s="1" t="str">
        <f t="array" aca="1" ref="I191" ca="1">IFERROR(INDEX(vendeur2,,SMALL(IF((bddville=$A191)*(bddfruit=$B191),COLUMN(vendeur2)-2,""),COLUMN(G:G))),"")</f>
        <v/>
      </c>
      <c r="J191" s="1" t="str">
        <f t="array" aca="1" ref="J191" ca="1">IFERROR(INDEX(vendeur2,,SMALL(IF((bddville=$A191)*(bddfruit=$B191),COLUMN(vendeur2)-2,""),COLUMN(H:H))),"")</f>
        <v/>
      </c>
      <c r="K191" s="1" t="str">
        <f t="array" aca="1" ref="K191" ca="1">IFERROR(INDEX(vendeur2,,SMALL(IF((bddville=$A191)*(bddfruit=$B191),COLUMN(vendeur2)-2,""),COLUMN(I:I))),"")</f>
        <v/>
      </c>
      <c r="L191" s="1" t="str">
        <f t="array" aca="1" ref="L191" ca="1">IFERROR(INDEX(vendeur2,,SMALL(IF((bddville=$A191)*(bddfruit=$B191),COLUMN(vendeur2)-2,""),COLUMN(J:J))),"")</f>
        <v/>
      </c>
      <c r="M191" s="1" t="str">
        <f t="array" aca="1" ref="M191" ca="1">IFERROR(INDEX(vendeur2,,SMALL(IF((bddville=$A191)*(bddfruit=$B191),COLUMN(vendeur2)-2,""),COLUMN(K:K))),"")</f>
        <v/>
      </c>
      <c r="N191" s="1" t="str">
        <f t="array" aca="1" ref="N191" ca="1">IFERROR(INDEX(vendeur2,,SMALL(IF((bddville=$A191)*(bddfruit=$B191),COLUMN(vendeur2)-2,""),COLUMN(L:L))),"")</f>
        <v/>
      </c>
      <c r="O191" s="2" t="str">
        <f t="shared" ca="1" si="2"/>
        <v xml:space="preserve">Vendeur 7       </v>
      </c>
    </row>
    <row r="192" spans="1:15">
      <c r="A192" t="str">
        <f ca="1">OFFSET(Feuil3!$A$3,INT(ROW(A191)/29),,)</f>
        <v>Ville 7</v>
      </c>
      <c r="B192" t="str">
        <f ca="1">OFFSET(Feuil3!$A$2,,COUNTIF(A$2:A192,Feuil4!A192),,)</f>
        <v>Fruit 18</v>
      </c>
      <c r="C192" s="1" t="str">
        <f t="array" aca="1" ref="C192" ca="1">IFERROR(INDEX(vendeur2,,SMALL(IF((bddville=$A192)*(bddfruit=$B192),COLUMN(vendeur2)-2,""),COLUMN(A:A))),"")</f>
        <v/>
      </c>
      <c r="D192" s="1" t="str">
        <f t="array" aca="1" ref="D192" ca="1">IFERROR(INDEX(vendeur2,,SMALL(IF((bddville=$A192)*(bddfruit=$B192),COLUMN(vendeur2)-2,""),COLUMN(B:B))),"")</f>
        <v/>
      </c>
      <c r="E192" s="1" t="str">
        <f t="array" aca="1" ref="E192" ca="1">IFERROR(INDEX(vendeur2,,SMALL(IF((bddville=$A192)*(bddfruit=$B192),COLUMN(vendeur2)-2,""),COLUMN(C:C))),"")</f>
        <v/>
      </c>
      <c r="F192" s="1" t="str">
        <f t="array" aca="1" ref="F192" ca="1">IFERROR(INDEX(vendeur2,,SMALL(IF((bddville=$A192)*(bddfruit=$B192),COLUMN(vendeur2)-2,""),COLUMN(D:D))),"")</f>
        <v/>
      </c>
      <c r="G192" s="1" t="str">
        <f t="array" aca="1" ref="G192" ca="1">IFERROR(INDEX(vendeur2,,SMALL(IF((bddville=$A192)*(bddfruit=$B192),COLUMN(vendeur2)-2,""),COLUMN(E:E))),"")</f>
        <v/>
      </c>
      <c r="H192" s="1" t="str">
        <f t="array" aca="1" ref="H192" ca="1">IFERROR(INDEX(vendeur2,,SMALL(IF((bddville=$A192)*(bddfruit=$B192),COLUMN(vendeur2)-2,""),COLUMN(F:F))),"")</f>
        <v/>
      </c>
      <c r="I192" s="1" t="str">
        <f t="array" aca="1" ref="I192" ca="1">IFERROR(INDEX(vendeur2,,SMALL(IF((bddville=$A192)*(bddfruit=$B192),COLUMN(vendeur2)-2,""),COLUMN(G:G))),"")</f>
        <v/>
      </c>
      <c r="J192" s="1" t="str">
        <f t="array" aca="1" ref="J192" ca="1">IFERROR(INDEX(vendeur2,,SMALL(IF((bddville=$A192)*(bddfruit=$B192),COLUMN(vendeur2)-2,""),COLUMN(H:H))),"")</f>
        <v/>
      </c>
      <c r="K192" s="1" t="str">
        <f t="array" aca="1" ref="K192" ca="1">IFERROR(INDEX(vendeur2,,SMALL(IF((bddville=$A192)*(bddfruit=$B192),COLUMN(vendeur2)-2,""),COLUMN(I:I))),"")</f>
        <v/>
      </c>
      <c r="L192" s="1" t="str">
        <f t="array" aca="1" ref="L192" ca="1">IFERROR(INDEX(vendeur2,,SMALL(IF((bddville=$A192)*(bddfruit=$B192),COLUMN(vendeur2)-2,""),COLUMN(J:J))),"")</f>
        <v/>
      </c>
      <c r="M192" s="1" t="str">
        <f t="array" aca="1" ref="M192" ca="1">IFERROR(INDEX(vendeur2,,SMALL(IF((bddville=$A192)*(bddfruit=$B192),COLUMN(vendeur2)-2,""),COLUMN(K:K))),"")</f>
        <v/>
      </c>
      <c r="N192" s="1" t="str">
        <f t="array" aca="1" ref="N192" ca="1">IFERROR(INDEX(vendeur2,,SMALL(IF((bddville=$A192)*(bddfruit=$B192),COLUMN(vendeur2)-2,""),COLUMN(L:L))),"")</f>
        <v/>
      </c>
      <c r="O192" s="2" t="str">
        <f t="shared" ca="1" si="2"/>
        <v xml:space="preserve">       </v>
      </c>
    </row>
    <row r="193" spans="1:15">
      <c r="A193" t="str">
        <f ca="1">OFFSET(Feuil3!$A$3,INT(ROW(A192)/29),,)</f>
        <v>Ville 7</v>
      </c>
      <c r="B193" t="str">
        <f ca="1">OFFSET(Feuil3!$A$2,,COUNTIF(A$2:A193,Feuil4!A193),,)</f>
        <v>Fruit 19</v>
      </c>
      <c r="C193" s="1" t="str">
        <f t="array" aca="1" ref="C193" ca="1">IFERROR(INDEX(vendeur2,,SMALL(IF((bddville=$A193)*(bddfruit=$B193),COLUMN(vendeur2)-2,""),COLUMN(A:A))),"")</f>
        <v>Vendeur 12</v>
      </c>
      <c r="D193" s="1" t="str">
        <f t="array" aca="1" ref="D193" ca="1">IFERROR(INDEX(vendeur2,,SMALL(IF((bddville=$A193)*(bddfruit=$B193),COLUMN(vendeur2)-2,""),COLUMN(B:B))),"")</f>
        <v/>
      </c>
      <c r="E193" s="1" t="str">
        <f t="array" aca="1" ref="E193" ca="1">IFERROR(INDEX(vendeur2,,SMALL(IF((bddville=$A193)*(bddfruit=$B193),COLUMN(vendeur2)-2,""),COLUMN(C:C))),"")</f>
        <v/>
      </c>
      <c r="F193" s="1" t="str">
        <f t="array" aca="1" ref="F193" ca="1">IFERROR(INDEX(vendeur2,,SMALL(IF((bddville=$A193)*(bddfruit=$B193),COLUMN(vendeur2)-2,""),COLUMN(D:D))),"")</f>
        <v/>
      </c>
      <c r="G193" s="1" t="str">
        <f t="array" aca="1" ref="G193" ca="1">IFERROR(INDEX(vendeur2,,SMALL(IF((bddville=$A193)*(bddfruit=$B193),COLUMN(vendeur2)-2,""),COLUMN(E:E))),"")</f>
        <v/>
      </c>
      <c r="H193" s="1" t="str">
        <f t="array" aca="1" ref="H193" ca="1">IFERROR(INDEX(vendeur2,,SMALL(IF((bddville=$A193)*(bddfruit=$B193),COLUMN(vendeur2)-2,""),COLUMN(F:F))),"")</f>
        <v/>
      </c>
      <c r="I193" s="1" t="str">
        <f t="array" aca="1" ref="I193" ca="1">IFERROR(INDEX(vendeur2,,SMALL(IF((bddville=$A193)*(bddfruit=$B193),COLUMN(vendeur2)-2,""),COLUMN(G:G))),"")</f>
        <v/>
      </c>
      <c r="J193" s="1" t="str">
        <f t="array" aca="1" ref="J193" ca="1">IFERROR(INDEX(vendeur2,,SMALL(IF((bddville=$A193)*(bddfruit=$B193),COLUMN(vendeur2)-2,""),COLUMN(H:H))),"")</f>
        <v/>
      </c>
      <c r="K193" s="1" t="str">
        <f t="array" aca="1" ref="K193" ca="1">IFERROR(INDEX(vendeur2,,SMALL(IF((bddville=$A193)*(bddfruit=$B193),COLUMN(vendeur2)-2,""),COLUMN(I:I))),"")</f>
        <v/>
      </c>
      <c r="L193" s="1" t="str">
        <f t="array" aca="1" ref="L193" ca="1">IFERROR(INDEX(vendeur2,,SMALL(IF((bddville=$A193)*(bddfruit=$B193),COLUMN(vendeur2)-2,""),COLUMN(J:J))),"")</f>
        <v/>
      </c>
      <c r="M193" s="1" t="str">
        <f t="array" aca="1" ref="M193" ca="1">IFERROR(INDEX(vendeur2,,SMALL(IF((bddville=$A193)*(bddfruit=$B193),COLUMN(vendeur2)-2,""),COLUMN(K:K))),"")</f>
        <v/>
      </c>
      <c r="N193" s="1" t="str">
        <f t="array" aca="1" ref="N193" ca="1">IFERROR(INDEX(vendeur2,,SMALL(IF((bddville=$A193)*(bddfruit=$B193),COLUMN(vendeur2)-2,""),COLUMN(L:L))),"")</f>
        <v/>
      </c>
      <c r="O193" s="2" t="str">
        <f t="shared" ca="1" si="2"/>
        <v xml:space="preserve">Vendeur 12       </v>
      </c>
    </row>
    <row r="194" spans="1:15">
      <c r="A194" t="str">
        <f ca="1">OFFSET(Feuil3!$A$3,INT(ROW(A193)/29),,)</f>
        <v>Ville 7</v>
      </c>
      <c r="B194" t="str">
        <f ca="1">OFFSET(Feuil3!$A$2,,COUNTIF(A$2:A194,Feuil4!A194),,)</f>
        <v>Fruit 20</v>
      </c>
      <c r="C194" s="1" t="str">
        <f t="array" aca="1" ref="C194" ca="1">IFERROR(INDEX(vendeur2,,SMALL(IF((bddville=$A194)*(bddfruit=$B194),COLUMN(vendeur2)-2,""),COLUMN(A:A))),"")</f>
        <v>Vendeur 15</v>
      </c>
      <c r="D194" s="1" t="str">
        <f t="array" aca="1" ref="D194" ca="1">IFERROR(INDEX(vendeur2,,SMALL(IF((bddville=$A194)*(bddfruit=$B194),COLUMN(vendeur2)-2,""),COLUMN(B:B))),"")</f>
        <v/>
      </c>
      <c r="E194" s="1" t="str">
        <f t="array" aca="1" ref="E194" ca="1">IFERROR(INDEX(vendeur2,,SMALL(IF((bddville=$A194)*(bddfruit=$B194),COLUMN(vendeur2)-2,""),COLUMN(C:C))),"")</f>
        <v/>
      </c>
      <c r="F194" s="1" t="str">
        <f t="array" aca="1" ref="F194" ca="1">IFERROR(INDEX(vendeur2,,SMALL(IF((bddville=$A194)*(bddfruit=$B194),COLUMN(vendeur2)-2,""),COLUMN(D:D))),"")</f>
        <v/>
      </c>
      <c r="G194" s="1" t="str">
        <f t="array" aca="1" ref="G194" ca="1">IFERROR(INDEX(vendeur2,,SMALL(IF((bddville=$A194)*(bddfruit=$B194),COLUMN(vendeur2)-2,""),COLUMN(E:E))),"")</f>
        <v/>
      </c>
      <c r="H194" s="1" t="str">
        <f t="array" aca="1" ref="H194" ca="1">IFERROR(INDEX(vendeur2,,SMALL(IF((bddville=$A194)*(bddfruit=$B194),COLUMN(vendeur2)-2,""),COLUMN(F:F))),"")</f>
        <v/>
      </c>
      <c r="I194" s="1" t="str">
        <f t="array" aca="1" ref="I194" ca="1">IFERROR(INDEX(vendeur2,,SMALL(IF((bddville=$A194)*(bddfruit=$B194),COLUMN(vendeur2)-2,""),COLUMN(G:G))),"")</f>
        <v/>
      </c>
      <c r="J194" s="1" t="str">
        <f t="array" aca="1" ref="J194" ca="1">IFERROR(INDEX(vendeur2,,SMALL(IF((bddville=$A194)*(bddfruit=$B194),COLUMN(vendeur2)-2,""),COLUMN(H:H))),"")</f>
        <v/>
      </c>
      <c r="K194" s="1" t="str">
        <f t="array" aca="1" ref="K194" ca="1">IFERROR(INDEX(vendeur2,,SMALL(IF((bddville=$A194)*(bddfruit=$B194),COLUMN(vendeur2)-2,""),COLUMN(I:I))),"")</f>
        <v/>
      </c>
      <c r="L194" s="1" t="str">
        <f t="array" aca="1" ref="L194" ca="1">IFERROR(INDEX(vendeur2,,SMALL(IF((bddville=$A194)*(bddfruit=$B194),COLUMN(vendeur2)-2,""),COLUMN(J:J))),"")</f>
        <v/>
      </c>
      <c r="M194" s="1" t="str">
        <f t="array" aca="1" ref="M194" ca="1">IFERROR(INDEX(vendeur2,,SMALL(IF((bddville=$A194)*(bddfruit=$B194),COLUMN(vendeur2)-2,""),COLUMN(K:K))),"")</f>
        <v/>
      </c>
      <c r="N194" s="1" t="str">
        <f t="array" aca="1" ref="N194" ca="1">IFERROR(INDEX(vendeur2,,SMALL(IF((bddville=$A194)*(bddfruit=$B194),COLUMN(vendeur2)-2,""),COLUMN(L:L))),"")</f>
        <v/>
      </c>
      <c r="O194" s="2" t="str">
        <f t="shared" ca="1" si="2"/>
        <v xml:space="preserve">Vendeur 15       </v>
      </c>
    </row>
    <row r="195" spans="1:15">
      <c r="A195" t="str">
        <f ca="1">OFFSET(Feuil3!$A$3,INT(ROW(A194)/29),,)</f>
        <v>Ville 7</v>
      </c>
      <c r="B195" t="str">
        <f ca="1">OFFSET(Feuil3!$A$2,,COUNTIF(A$2:A195,Feuil4!A195),,)</f>
        <v>Fruit 21</v>
      </c>
      <c r="C195" s="1" t="str">
        <f t="array" aca="1" ref="C195" ca="1">IFERROR(INDEX(vendeur2,,SMALL(IF((bddville=$A195)*(bddfruit=$B195),COLUMN(vendeur2)-2,""),COLUMN(A:A))),"")</f>
        <v/>
      </c>
      <c r="D195" s="1" t="str">
        <f t="array" aca="1" ref="D195" ca="1">IFERROR(INDEX(vendeur2,,SMALL(IF((bddville=$A195)*(bddfruit=$B195),COLUMN(vendeur2)-2,""),COLUMN(B:B))),"")</f>
        <v/>
      </c>
      <c r="E195" s="1" t="str">
        <f t="array" aca="1" ref="E195" ca="1">IFERROR(INDEX(vendeur2,,SMALL(IF((bddville=$A195)*(bddfruit=$B195),COLUMN(vendeur2)-2,""),COLUMN(C:C))),"")</f>
        <v/>
      </c>
      <c r="F195" s="1" t="str">
        <f t="array" aca="1" ref="F195" ca="1">IFERROR(INDEX(vendeur2,,SMALL(IF((bddville=$A195)*(bddfruit=$B195),COLUMN(vendeur2)-2,""),COLUMN(D:D))),"")</f>
        <v/>
      </c>
      <c r="G195" s="1" t="str">
        <f t="array" aca="1" ref="G195" ca="1">IFERROR(INDEX(vendeur2,,SMALL(IF((bddville=$A195)*(bddfruit=$B195),COLUMN(vendeur2)-2,""),COLUMN(E:E))),"")</f>
        <v/>
      </c>
      <c r="H195" s="1" t="str">
        <f t="array" aca="1" ref="H195" ca="1">IFERROR(INDEX(vendeur2,,SMALL(IF((bddville=$A195)*(bddfruit=$B195),COLUMN(vendeur2)-2,""),COLUMN(F:F))),"")</f>
        <v/>
      </c>
      <c r="I195" s="1" t="str">
        <f t="array" aca="1" ref="I195" ca="1">IFERROR(INDEX(vendeur2,,SMALL(IF((bddville=$A195)*(bddfruit=$B195),COLUMN(vendeur2)-2,""),COLUMN(G:G))),"")</f>
        <v/>
      </c>
      <c r="J195" s="1" t="str">
        <f t="array" aca="1" ref="J195" ca="1">IFERROR(INDEX(vendeur2,,SMALL(IF((bddville=$A195)*(bddfruit=$B195),COLUMN(vendeur2)-2,""),COLUMN(H:H))),"")</f>
        <v/>
      </c>
      <c r="K195" s="1" t="str">
        <f t="array" aca="1" ref="K195" ca="1">IFERROR(INDEX(vendeur2,,SMALL(IF((bddville=$A195)*(bddfruit=$B195),COLUMN(vendeur2)-2,""),COLUMN(I:I))),"")</f>
        <v/>
      </c>
      <c r="L195" s="1" t="str">
        <f t="array" aca="1" ref="L195" ca="1">IFERROR(INDEX(vendeur2,,SMALL(IF((bddville=$A195)*(bddfruit=$B195),COLUMN(vendeur2)-2,""),COLUMN(J:J))),"")</f>
        <v/>
      </c>
      <c r="M195" s="1" t="str">
        <f t="array" aca="1" ref="M195" ca="1">IFERROR(INDEX(vendeur2,,SMALL(IF((bddville=$A195)*(bddfruit=$B195),COLUMN(vendeur2)-2,""),COLUMN(K:K))),"")</f>
        <v/>
      </c>
      <c r="N195" s="1" t="str">
        <f t="array" aca="1" ref="N195" ca="1">IFERROR(INDEX(vendeur2,,SMALL(IF((bddville=$A195)*(bddfruit=$B195),COLUMN(vendeur2)-2,""),COLUMN(L:L))),"")</f>
        <v/>
      </c>
      <c r="O195" s="2" t="str">
        <f t="shared" ca="1" si="2"/>
        <v xml:space="preserve">       </v>
      </c>
    </row>
    <row r="196" spans="1:15">
      <c r="A196" t="str">
        <f ca="1">OFFSET(Feuil3!$A$3,INT(ROW(A195)/29),,)</f>
        <v>Ville 7</v>
      </c>
      <c r="B196" t="str">
        <f ca="1">OFFSET(Feuil3!$A$2,,COUNTIF(A$2:A196,Feuil4!A196),,)</f>
        <v>Fruit 22</v>
      </c>
      <c r="C196" s="1" t="str">
        <f t="array" aca="1" ref="C196" ca="1">IFERROR(INDEX(vendeur2,,SMALL(IF((bddville=$A196)*(bddfruit=$B196),COLUMN(vendeur2)-2,""),COLUMN(A:A))),"")</f>
        <v>Vendeur 8</v>
      </c>
      <c r="D196" s="1" t="str">
        <f t="array" aca="1" ref="D196" ca="1">IFERROR(INDEX(vendeur2,,SMALL(IF((bddville=$A196)*(bddfruit=$B196),COLUMN(vendeur2)-2,""),COLUMN(B:B))),"")</f>
        <v/>
      </c>
      <c r="E196" s="1" t="str">
        <f t="array" aca="1" ref="E196" ca="1">IFERROR(INDEX(vendeur2,,SMALL(IF((bddville=$A196)*(bddfruit=$B196),COLUMN(vendeur2)-2,""),COLUMN(C:C))),"")</f>
        <v/>
      </c>
      <c r="F196" s="1" t="str">
        <f t="array" aca="1" ref="F196" ca="1">IFERROR(INDEX(vendeur2,,SMALL(IF((bddville=$A196)*(bddfruit=$B196),COLUMN(vendeur2)-2,""),COLUMN(D:D))),"")</f>
        <v/>
      </c>
      <c r="G196" s="1" t="str">
        <f t="array" aca="1" ref="G196" ca="1">IFERROR(INDEX(vendeur2,,SMALL(IF((bddville=$A196)*(bddfruit=$B196),COLUMN(vendeur2)-2,""),COLUMN(E:E))),"")</f>
        <v/>
      </c>
      <c r="H196" s="1" t="str">
        <f t="array" aca="1" ref="H196" ca="1">IFERROR(INDEX(vendeur2,,SMALL(IF((bddville=$A196)*(bddfruit=$B196),COLUMN(vendeur2)-2,""),COLUMN(F:F))),"")</f>
        <v/>
      </c>
      <c r="I196" s="1" t="str">
        <f t="array" aca="1" ref="I196" ca="1">IFERROR(INDEX(vendeur2,,SMALL(IF((bddville=$A196)*(bddfruit=$B196),COLUMN(vendeur2)-2,""),COLUMN(G:G))),"")</f>
        <v/>
      </c>
      <c r="J196" s="1" t="str">
        <f t="array" aca="1" ref="J196" ca="1">IFERROR(INDEX(vendeur2,,SMALL(IF((bddville=$A196)*(bddfruit=$B196),COLUMN(vendeur2)-2,""),COLUMN(H:H))),"")</f>
        <v/>
      </c>
      <c r="K196" s="1" t="str">
        <f t="array" aca="1" ref="K196" ca="1">IFERROR(INDEX(vendeur2,,SMALL(IF((bddville=$A196)*(bddfruit=$B196),COLUMN(vendeur2)-2,""),COLUMN(I:I))),"")</f>
        <v/>
      </c>
      <c r="L196" s="1" t="str">
        <f t="array" aca="1" ref="L196" ca="1">IFERROR(INDEX(vendeur2,,SMALL(IF((bddville=$A196)*(bddfruit=$B196),COLUMN(vendeur2)-2,""),COLUMN(J:J))),"")</f>
        <v/>
      </c>
      <c r="M196" s="1" t="str">
        <f t="array" aca="1" ref="M196" ca="1">IFERROR(INDEX(vendeur2,,SMALL(IF((bddville=$A196)*(bddfruit=$B196),COLUMN(vendeur2)-2,""),COLUMN(K:K))),"")</f>
        <v/>
      </c>
      <c r="N196" s="1" t="str">
        <f t="array" aca="1" ref="N196" ca="1">IFERROR(INDEX(vendeur2,,SMALL(IF((bddville=$A196)*(bddfruit=$B196),COLUMN(vendeur2)-2,""),COLUMN(L:L))),"")</f>
        <v/>
      </c>
      <c r="O196" s="2" t="str">
        <f t="shared" ref="O196:O259" ca="1" si="3">C196&amp;" "&amp;D196&amp;" "&amp;E196&amp;" "&amp;F196&amp;" "&amp;I196&amp;" "&amp;J196&amp;" "&amp;K196&amp;" "&amp;L196</f>
        <v xml:space="preserve">Vendeur 8       </v>
      </c>
    </row>
    <row r="197" spans="1:15">
      <c r="A197" t="str">
        <f ca="1">OFFSET(Feuil3!$A$3,INT(ROW(A196)/29),,)</f>
        <v>Ville 7</v>
      </c>
      <c r="B197" t="str">
        <f ca="1">OFFSET(Feuil3!$A$2,,COUNTIF(A$2:A197,Feuil4!A197),,)</f>
        <v>Fruit 23</v>
      </c>
      <c r="C197" s="1" t="str">
        <f t="array" aca="1" ref="C197" ca="1">IFERROR(INDEX(vendeur2,,SMALL(IF((bddville=$A197)*(bddfruit=$B197),COLUMN(vendeur2)-2,""),COLUMN(A:A))),"")</f>
        <v/>
      </c>
      <c r="D197" s="1" t="str">
        <f t="array" aca="1" ref="D197" ca="1">IFERROR(INDEX(vendeur2,,SMALL(IF((bddville=$A197)*(bddfruit=$B197),COLUMN(vendeur2)-2,""),COLUMN(B:B))),"")</f>
        <v/>
      </c>
      <c r="E197" s="1" t="str">
        <f t="array" aca="1" ref="E197" ca="1">IFERROR(INDEX(vendeur2,,SMALL(IF((bddville=$A197)*(bddfruit=$B197),COLUMN(vendeur2)-2,""),COLUMN(C:C))),"")</f>
        <v/>
      </c>
      <c r="F197" s="1" t="str">
        <f t="array" aca="1" ref="F197" ca="1">IFERROR(INDEX(vendeur2,,SMALL(IF((bddville=$A197)*(bddfruit=$B197),COLUMN(vendeur2)-2,""),COLUMN(D:D))),"")</f>
        <v/>
      </c>
      <c r="G197" s="1" t="str">
        <f t="array" aca="1" ref="G197" ca="1">IFERROR(INDEX(vendeur2,,SMALL(IF((bddville=$A197)*(bddfruit=$B197),COLUMN(vendeur2)-2,""),COLUMN(E:E))),"")</f>
        <v/>
      </c>
      <c r="H197" s="1" t="str">
        <f t="array" aca="1" ref="H197" ca="1">IFERROR(INDEX(vendeur2,,SMALL(IF((bddville=$A197)*(bddfruit=$B197),COLUMN(vendeur2)-2,""),COLUMN(F:F))),"")</f>
        <v/>
      </c>
      <c r="I197" s="1" t="str">
        <f t="array" aca="1" ref="I197" ca="1">IFERROR(INDEX(vendeur2,,SMALL(IF((bddville=$A197)*(bddfruit=$B197),COLUMN(vendeur2)-2,""),COLUMN(G:G))),"")</f>
        <v/>
      </c>
      <c r="J197" s="1" t="str">
        <f t="array" aca="1" ref="J197" ca="1">IFERROR(INDEX(vendeur2,,SMALL(IF((bddville=$A197)*(bddfruit=$B197),COLUMN(vendeur2)-2,""),COLUMN(H:H))),"")</f>
        <v/>
      </c>
      <c r="K197" s="1" t="str">
        <f t="array" aca="1" ref="K197" ca="1">IFERROR(INDEX(vendeur2,,SMALL(IF((bddville=$A197)*(bddfruit=$B197),COLUMN(vendeur2)-2,""),COLUMN(I:I))),"")</f>
        <v/>
      </c>
      <c r="L197" s="1" t="str">
        <f t="array" aca="1" ref="L197" ca="1">IFERROR(INDEX(vendeur2,,SMALL(IF((bddville=$A197)*(bddfruit=$B197),COLUMN(vendeur2)-2,""),COLUMN(J:J))),"")</f>
        <v/>
      </c>
      <c r="M197" s="1" t="str">
        <f t="array" aca="1" ref="M197" ca="1">IFERROR(INDEX(vendeur2,,SMALL(IF((bddville=$A197)*(bddfruit=$B197),COLUMN(vendeur2)-2,""),COLUMN(K:K))),"")</f>
        <v/>
      </c>
      <c r="N197" s="1" t="str">
        <f t="array" aca="1" ref="N197" ca="1">IFERROR(INDEX(vendeur2,,SMALL(IF((bddville=$A197)*(bddfruit=$B197),COLUMN(vendeur2)-2,""),COLUMN(L:L))),"")</f>
        <v/>
      </c>
      <c r="O197" s="2" t="str">
        <f t="shared" ca="1" si="3"/>
        <v xml:space="preserve">       </v>
      </c>
    </row>
    <row r="198" spans="1:15">
      <c r="A198" t="str">
        <f ca="1">OFFSET(Feuil3!$A$3,INT(ROW(A197)/29),,)</f>
        <v>Ville 7</v>
      </c>
      <c r="B198" t="str">
        <f ca="1">OFFSET(Feuil3!$A$2,,COUNTIF(A$2:A198,Feuil4!A198),,)</f>
        <v>Fruit 24</v>
      </c>
      <c r="C198" s="1" t="str">
        <f t="array" aca="1" ref="C198" ca="1">IFERROR(INDEX(vendeur2,,SMALL(IF((bddville=$A198)*(bddfruit=$B198),COLUMN(vendeur2)-2,""),COLUMN(A:A))),"")</f>
        <v/>
      </c>
      <c r="D198" s="1" t="str">
        <f t="array" aca="1" ref="D198" ca="1">IFERROR(INDEX(vendeur2,,SMALL(IF((bddville=$A198)*(bddfruit=$B198),COLUMN(vendeur2)-2,""),COLUMN(B:B))),"")</f>
        <v/>
      </c>
      <c r="E198" s="1" t="str">
        <f t="array" aca="1" ref="E198" ca="1">IFERROR(INDEX(vendeur2,,SMALL(IF((bddville=$A198)*(bddfruit=$B198),COLUMN(vendeur2)-2,""),COLUMN(C:C))),"")</f>
        <v/>
      </c>
      <c r="F198" s="1" t="str">
        <f t="array" aca="1" ref="F198" ca="1">IFERROR(INDEX(vendeur2,,SMALL(IF((bddville=$A198)*(bddfruit=$B198),COLUMN(vendeur2)-2,""),COLUMN(D:D))),"")</f>
        <v/>
      </c>
      <c r="G198" s="1" t="str">
        <f t="array" aca="1" ref="G198" ca="1">IFERROR(INDEX(vendeur2,,SMALL(IF((bddville=$A198)*(bddfruit=$B198),COLUMN(vendeur2)-2,""),COLUMN(E:E))),"")</f>
        <v/>
      </c>
      <c r="H198" s="1" t="str">
        <f t="array" aca="1" ref="H198" ca="1">IFERROR(INDEX(vendeur2,,SMALL(IF((bddville=$A198)*(bddfruit=$B198),COLUMN(vendeur2)-2,""),COLUMN(F:F))),"")</f>
        <v/>
      </c>
      <c r="I198" s="1" t="str">
        <f t="array" aca="1" ref="I198" ca="1">IFERROR(INDEX(vendeur2,,SMALL(IF((bddville=$A198)*(bddfruit=$B198),COLUMN(vendeur2)-2,""),COLUMN(G:G))),"")</f>
        <v/>
      </c>
      <c r="J198" s="1" t="str">
        <f t="array" aca="1" ref="J198" ca="1">IFERROR(INDEX(vendeur2,,SMALL(IF((bddville=$A198)*(bddfruit=$B198),COLUMN(vendeur2)-2,""),COLUMN(H:H))),"")</f>
        <v/>
      </c>
      <c r="K198" s="1" t="str">
        <f t="array" aca="1" ref="K198" ca="1">IFERROR(INDEX(vendeur2,,SMALL(IF((bddville=$A198)*(bddfruit=$B198),COLUMN(vendeur2)-2,""),COLUMN(I:I))),"")</f>
        <v/>
      </c>
      <c r="L198" s="1" t="str">
        <f t="array" aca="1" ref="L198" ca="1">IFERROR(INDEX(vendeur2,,SMALL(IF((bddville=$A198)*(bddfruit=$B198),COLUMN(vendeur2)-2,""),COLUMN(J:J))),"")</f>
        <v/>
      </c>
      <c r="M198" s="1" t="str">
        <f t="array" aca="1" ref="M198" ca="1">IFERROR(INDEX(vendeur2,,SMALL(IF((bddville=$A198)*(bddfruit=$B198),COLUMN(vendeur2)-2,""),COLUMN(K:K))),"")</f>
        <v/>
      </c>
      <c r="N198" s="1" t="str">
        <f t="array" aca="1" ref="N198" ca="1">IFERROR(INDEX(vendeur2,,SMALL(IF((bddville=$A198)*(bddfruit=$B198),COLUMN(vendeur2)-2,""),COLUMN(L:L))),"")</f>
        <v/>
      </c>
      <c r="O198" s="2" t="str">
        <f t="shared" ca="1" si="3"/>
        <v xml:space="preserve">       </v>
      </c>
    </row>
    <row r="199" spans="1:15">
      <c r="A199" t="str">
        <f ca="1">OFFSET(Feuil3!$A$3,INT(ROW(A198)/29),,)</f>
        <v>Ville 7</v>
      </c>
      <c r="B199" t="str">
        <f ca="1">OFFSET(Feuil3!$A$2,,COUNTIF(A$2:A199,Feuil4!A199),,)</f>
        <v>Fruit 25</v>
      </c>
      <c r="C199" s="1" t="str">
        <f t="array" aca="1" ref="C199" ca="1">IFERROR(INDEX(vendeur2,,SMALL(IF((bddville=$A199)*(bddfruit=$B199),COLUMN(vendeur2)-2,""),COLUMN(A:A))),"")</f>
        <v/>
      </c>
      <c r="D199" s="1" t="str">
        <f t="array" aca="1" ref="D199" ca="1">IFERROR(INDEX(vendeur2,,SMALL(IF((bddville=$A199)*(bddfruit=$B199),COLUMN(vendeur2)-2,""),COLUMN(B:B))),"")</f>
        <v/>
      </c>
      <c r="E199" s="1" t="str">
        <f t="array" aca="1" ref="E199" ca="1">IFERROR(INDEX(vendeur2,,SMALL(IF((bddville=$A199)*(bddfruit=$B199),COLUMN(vendeur2)-2,""),COLUMN(C:C))),"")</f>
        <v/>
      </c>
      <c r="F199" s="1" t="str">
        <f t="array" aca="1" ref="F199" ca="1">IFERROR(INDEX(vendeur2,,SMALL(IF((bddville=$A199)*(bddfruit=$B199),COLUMN(vendeur2)-2,""),COLUMN(D:D))),"")</f>
        <v/>
      </c>
      <c r="G199" s="1" t="str">
        <f t="array" aca="1" ref="G199" ca="1">IFERROR(INDEX(vendeur2,,SMALL(IF((bddville=$A199)*(bddfruit=$B199),COLUMN(vendeur2)-2,""),COLUMN(E:E))),"")</f>
        <v/>
      </c>
      <c r="H199" s="1" t="str">
        <f t="array" aca="1" ref="H199" ca="1">IFERROR(INDEX(vendeur2,,SMALL(IF((bddville=$A199)*(bddfruit=$B199),COLUMN(vendeur2)-2,""),COLUMN(F:F))),"")</f>
        <v/>
      </c>
      <c r="I199" s="1" t="str">
        <f t="array" aca="1" ref="I199" ca="1">IFERROR(INDEX(vendeur2,,SMALL(IF((bddville=$A199)*(bddfruit=$B199),COLUMN(vendeur2)-2,""),COLUMN(G:G))),"")</f>
        <v/>
      </c>
      <c r="J199" s="1" t="str">
        <f t="array" aca="1" ref="J199" ca="1">IFERROR(INDEX(vendeur2,,SMALL(IF((bddville=$A199)*(bddfruit=$B199),COLUMN(vendeur2)-2,""),COLUMN(H:H))),"")</f>
        <v/>
      </c>
      <c r="K199" s="1" t="str">
        <f t="array" aca="1" ref="K199" ca="1">IFERROR(INDEX(vendeur2,,SMALL(IF((bddville=$A199)*(bddfruit=$B199),COLUMN(vendeur2)-2,""),COLUMN(I:I))),"")</f>
        <v/>
      </c>
      <c r="L199" s="1" t="str">
        <f t="array" aca="1" ref="L199" ca="1">IFERROR(INDEX(vendeur2,,SMALL(IF((bddville=$A199)*(bddfruit=$B199),COLUMN(vendeur2)-2,""),COLUMN(J:J))),"")</f>
        <v/>
      </c>
      <c r="M199" s="1" t="str">
        <f t="array" aca="1" ref="M199" ca="1">IFERROR(INDEX(vendeur2,,SMALL(IF((bddville=$A199)*(bddfruit=$B199),COLUMN(vendeur2)-2,""),COLUMN(K:K))),"")</f>
        <v/>
      </c>
      <c r="N199" s="1" t="str">
        <f t="array" aca="1" ref="N199" ca="1">IFERROR(INDEX(vendeur2,,SMALL(IF((bddville=$A199)*(bddfruit=$B199),COLUMN(vendeur2)-2,""),COLUMN(L:L))),"")</f>
        <v/>
      </c>
      <c r="O199" s="2" t="str">
        <f t="shared" ca="1" si="3"/>
        <v xml:space="preserve">       </v>
      </c>
    </row>
    <row r="200" spans="1:15">
      <c r="A200" t="str">
        <f ca="1">OFFSET(Feuil3!$A$3,INT(ROW(A199)/29),,)</f>
        <v>Ville 7</v>
      </c>
      <c r="B200" t="str">
        <f ca="1">OFFSET(Feuil3!$A$2,,COUNTIF(A$2:A200,Feuil4!A200),,)</f>
        <v>Fruit 26</v>
      </c>
      <c r="C200" s="1" t="str">
        <f t="array" aca="1" ref="C200" ca="1">IFERROR(INDEX(vendeur2,,SMALL(IF((bddville=$A200)*(bddfruit=$B200),COLUMN(vendeur2)-2,""),COLUMN(A:A))),"")</f>
        <v/>
      </c>
      <c r="D200" s="1" t="str">
        <f t="array" aca="1" ref="D200" ca="1">IFERROR(INDEX(vendeur2,,SMALL(IF((bddville=$A200)*(bddfruit=$B200),COLUMN(vendeur2)-2,""),COLUMN(B:B))),"")</f>
        <v/>
      </c>
      <c r="E200" s="1" t="str">
        <f t="array" aca="1" ref="E200" ca="1">IFERROR(INDEX(vendeur2,,SMALL(IF((bddville=$A200)*(bddfruit=$B200),COLUMN(vendeur2)-2,""),COLUMN(C:C))),"")</f>
        <v/>
      </c>
      <c r="F200" s="1" t="str">
        <f t="array" aca="1" ref="F200" ca="1">IFERROR(INDEX(vendeur2,,SMALL(IF((bddville=$A200)*(bddfruit=$B200),COLUMN(vendeur2)-2,""),COLUMN(D:D))),"")</f>
        <v/>
      </c>
      <c r="G200" s="1" t="str">
        <f t="array" aca="1" ref="G200" ca="1">IFERROR(INDEX(vendeur2,,SMALL(IF((bddville=$A200)*(bddfruit=$B200),COLUMN(vendeur2)-2,""),COLUMN(E:E))),"")</f>
        <v/>
      </c>
      <c r="H200" s="1" t="str">
        <f t="array" aca="1" ref="H200" ca="1">IFERROR(INDEX(vendeur2,,SMALL(IF((bddville=$A200)*(bddfruit=$B200),COLUMN(vendeur2)-2,""),COLUMN(F:F))),"")</f>
        <v/>
      </c>
      <c r="I200" s="1" t="str">
        <f t="array" aca="1" ref="I200" ca="1">IFERROR(INDEX(vendeur2,,SMALL(IF((bddville=$A200)*(bddfruit=$B200),COLUMN(vendeur2)-2,""),COLUMN(G:G))),"")</f>
        <v/>
      </c>
      <c r="J200" s="1" t="str">
        <f t="array" aca="1" ref="J200" ca="1">IFERROR(INDEX(vendeur2,,SMALL(IF((bddville=$A200)*(bddfruit=$B200),COLUMN(vendeur2)-2,""),COLUMN(H:H))),"")</f>
        <v/>
      </c>
      <c r="K200" s="1" t="str">
        <f t="array" aca="1" ref="K200" ca="1">IFERROR(INDEX(vendeur2,,SMALL(IF((bddville=$A200)*(bddfruit=$B200),COLUMN(vendeur2)-2,""),COLUMN(I:I))),"")</f>
        <v/>
      </c>
      <c r="L200" s="1" t="str">
        <f t="array" aca="1" ref="L200" ca="1">IFERROR(INDEX(vendeur2,,SMALL(IF((bddville=$A200)*(bddfruit=$B200),COLUMN(vendeur2)-2,""),COLUMN(J:J))),"")</f>
        <v/>
      </c>
      <c r="M200" s="1" t="str">
        <f t="array" aca="1" ref="M200" ca="1">IFERROR(INDEX(vendeur2,,SMALL(IF((bddville=$A200)*(bddfruit=$B200),COLUMN(vendeur2)-2,""),COLUMN(K:K))),"")</f>
        <v/>
      </c>
      <c r="N200" s="1" t="str">
        <f t="array" aca="1" ref="N200" ca="1">IFERROR(INDEX(vendeur2,,SMALL(IF((bddville=$A200)*(bddfruit=$B200),COLUMN(vendeur2)-2,""),COLUMN(L:L))),"")</f>
        <v/>
      </c>
      <c r="O200" s="2" t="str">
        <f t="shared" ca="1" si="3"/>
        <v xml:space="preserve">       </v>
      </c>
    </row>
    <row r="201" spans="1:15">
      <c r="A201" t="str">
        <f ca="1">OFFSET(Feuil3!$A$3,INT(ROW(A200)/29),,)</f>
        <v>Ville 7</v>
      </c>
      <c r="B201" t="str">
        <f ca="1">OFFSET(Feuil3!$A$2,,COUNTIF(A$2:A201,Feuil4!A201),,)</f>
        <v>Fruit 27</v>
      </c>
      <c r="C201" s="1" t="str">
        <f t="array" aca="1" ref="C201" ca="1">IFERROR(INDEX(vendeur2,,SMALL(IF((bddville=$A201)*(bddfruit=$B201),COLUMN(vendeur2)-2,""),COLUMN(A:A))),"")</f>
        <v/>
      </c>
      <c r="D201" s="1" t="str">
        <f t="array" aca="1" ref="D201" ca="1">IFERROR(INDEX(vendeur2,,SMALL(IF((bddville=$A201)*(bddfruit=$B201),COLUMN(vendeur2)-2,""),COLUMN(B:B))),"")</f>
        <v/>
      </c>
      <c r="E201" s="1" t="str">
        <f t="array" aca="1" ref="E201" ca="1">IFERROR(INDEX(vendeur2,,SMALL(IF((bddville=$A201)*(bddfruit=$B201),COLUMN(vendeur2)-2,""),COLUMN(C:C))),"")</f>
        <v/>
      </c>
      <c r="F201" s="1" t="str">
        <f t="array" aca="1" ref="F201" ca="1">IFERROR(INDEX(vendeur2,,SMALL(IF((bddville=$A201)*(bddfruit=$B201),COLUMN(vendeur2)-2,""),COLUMN(D:D))),"")</f>
        <v/>
      </c>
      <c r="G201" s="1" t="str">
        <f t="array" aca="1" ref="G201" ca="1">IFERROR(INDEX(vendeur2,,SMALL(IF((bddville=$A201)*(bddfruit=$B201),COLUMN(vendeur2)-2,""),COLUMN(E:E))),"")</f>
        <v/>
      </c>
      <c r="H201" s="1" t="str">
        <f t="array" aca="1" ref="H201" ca="1">IFERROR(INDEX(vendeur2,,SMALL(IF((bddville=$A201)*(bddfruit=$B201),COLUMN(vendeur2)-2,""),COLUMN(F:F))),"")</f>
        <v/>
      </c>
      <c r="I201" s="1" t="str">
        <f t="array" aca="1" ref="I201" ca="1">IFERROR(INDEX(vendeur2,,SMALL(IF((bddville=$A201)*(bddfruit=$B201),COLUMN(vendeur2)-2,""),COLUMN(G:G))),"")</f>
        <v/>
      </c>
      <c r="J201" s="1" t="str">
        <f t="array" aca="1" ref="J201" ca="1">IFERROR(INDEX(vendeur2,,SMALL(IF((bddville=$A201)*(bddfruit=$B201),COLUMN(vendeur2)-2,""),COLUMN(H:H))),"")</f>
        <v/>
      </c>
      <c r="K201" s="1" t="str">
        <f t="array" aca="1" ref="K201" ca="1">IFERROR(INDEX(vendeur2,,SMALL(IF((bddville=$A201)*(bddfruit=$B201),COLUMN(vendeur2)-2,""),COLUMN(I:I))),"")</f>
        <v/>
      </c>
      <c r="L201" s="1" t="str">
        <f t="array" aca="1" ref="L201" ca="1">IFERROR(INDEX(vendeur2,,SMALL(IF((bddville=$A201)*(bddfruit=$B201),COLUMN(vendeur2)-2,""),COLUMN(J:J))),"")</f>
        <v/>
      </c>
      <c r="M201" s="1" t="str">
        <f t="array" aca="1" ref="M201" ca="1">IFERROR(INDEX(vendeur2,,SMALL(IF((bddville=$A201)*(bddfruit=$B201),COLUMN(vendeur2)-2,""),COLUMN(K:K))),"")</f>
        <v/>
      </c>
      <c r="N201" s="1" t="str">
        <f t="array" aca="1" ref="N201" ca="1">IFERROR(INDEX(vendeur2,,SMALL(IF((bddville=$A201)*(bddfruit=$B201),COLUMN(vendeur2)-2,""),COLUMN(L:L))),"")</f>
        <v/>
      </c>
      <c r="O201" s="2" t="str">
        <f t="shared" ca="1" si="3"/>
        <v xml:space="preserve">       </v>
      </c>
    </row>
    <row r="202" spans="1:15">
      <c r="A202" t="str">
        <f ca="1">OFFSET(Feuil3!$A$3,INT(ROW(A201)/29),,)</f>
        <v>Ville 7</v>
      </c>
      <c r="B202" t="str">
        <f ca="1">OFFSET(Feuil3!$A$2,,COUNTIF(A$2:A202,Feuil4!A202),,)</f>
        <v>Fruit 28</v>
      </c>
      <c r="C202" s="1" t="str">
        <f t="array" aca="1" ref="C202" ca="1">IFERROR(INDEX(vendeur2,,SMALL(IF((bddville=$A202)*(bddfruit=$B202),COLUMN(vendeur2)-2,""),COLUMN(A:A))),"")</f>
        <v/>
      </c>
      <c r="D202" s="1" t="str">
        <f t="array" aca="1" ref="D202" ca="1">IFERROR(INDEX(vendeur2,,SMALL(IF((bddville=$A202)*(bddfruit=$B202),COLUMN(vendeur2)-2,""),COLUMN(B:B))),"")</f>
        <v/>
      </c>
      <c r="E202" s="1" t="str">
        <f t="array" aca="1" ref="E202" ca="1">IFERROR(INDEX(vendeur2,,SMALL(IF((bddville=$A202)*(bddfruit=$B202),COLUMN(vendeur2)-2,""),COLUMN(C:C))),"")</f>
        <v/>
      </c>
      <c r="F202" s="1" t="str">
        <f t="array" aca="1" ref="F202" ca="1">IFERROR(INDEX(vendeur2,,SMALL(IF((bddville=$A202)*(bddfruit=$B202),COLUMN(vendeur2)-2,""),COLUMN(D:D))),"")</f>
        <v/>
      </c>
      <c r="G202" s="1" t="str">
        <f t="array" aca="1" ref="G202" ca="1">IFERROR(INDEX(vendeur2,,SMALL(IF((bddville=$A202)*(bddfruit=$B202),COLUMN(vendeur2)-2,""),COLUMN(E:E))),"")</f>
        <v/>
      </c>
      <c r="H202" s="1" t="str">
        <f t="array" aca="1" ref="H202" ca="1">IFERROR(INDEX(vendeur2,,SMALL(IF((bddville=$A202)*(bddfruit=$B202),COLUMN(vendeur2)-2,""),COLUMN(F:F))),"")</f>
        <v/>
      </c>
      <c r="I202" s="1" t="str">
        <f t="array" aca="1" ref="I202" ca="1">IFERROR(INDEX(vendeur2,,SMALL(IF((bddville=$A202)*(bddfruit=$B202),COLUMN(vendeur2)-2,""),COLUMN(G:G))),"")</f>
        <v/>
      </c>
      <c r="J202" s="1" t="str">
        <f t="array" aca="1" ref="J202" ca="1">IFERROR(INDEX(vendeur2,,SMALL(IF((bddville=$A202)*(bddfruit=$B202),COLUMN(vendeur2)-2,""),COLUMN(H:H))),"")</f>
        <v/>
      </c>
      <c r="K202" s="1" t="str">
        <f t="array" aca="1" ref="K202" ca="1">IFERROR(INDEX(vendeur2,,SMALL(IF((bddville=$A202)*(bddfruit=$B202),COLUMN(vendeur2)-2,""),COLUMN(I:I))),"")</f>
        <v/>
      </c>
      <c r="L202" s="1" t="str">
        <f t="array" aca="1" ref="L202" ca="1">IFERROR(INDEX(vendeur2,,SMALL(IF((bddville=$A202)*(bddfruit=$B202),COLUMN(vendeur2)-2,""),COLUMN(J:J))),"")</f>
        <v/>
      </c>
      <c r="M202" s="1" t="str">
        <f t="array" aca="1" ref="M202" ca="1">IFERROR(INDEX(vendeur2,,SMALL(IF((bddville=$A202)*(bddfruit=$B202),COLUMN(vendeur2)-2,""),COLUMN(K:K))),"")</f>
        <v/>
      </c>
      <c r="N202" s="1" t="str">
        <f t="array" aca="1" ref="N202" ca="1">IFERROR(INDEX(vendeur2,,SMALL(IF((bddville=$A202)*(bddfruit=$B202),COLUMN(vendeur2)-2,""),COLUMN(L:L))),"")</f>
        <v/>
      </c>
      <c r="O202" s="2" t="str">
        <f t="shared" ca="1" si="3"/>
        <v xml:space="preserve">       </v>
      </c>
    </row>
    <row r="203" spans="1:15">
      <c r="A203" t="str">
        <f ca="1">OFFSET(Feuil3!$A$3,INT(ROW(A202)/29),,)</f>
        <v>Ville 7</v>
      </c>
      <c r="B203" t="str">
        <f ca="1">OFFSET(Feuil3!$A$2,,COUNTIF(A$2:A203,Feuil4!A203),,)</f>
        <v>Fruit 29</v>
      </c>
      <c r="C203" s="1" t="str">
        <f t="array" aca="1" ref="C203" ca="1">IFERROR(INDEX(vendeur2,,SMALL(IF((bddville=$A203)*(bddfruit=$B203),COLUMN(vendeur2)-2,""),COLUMN(A:A))),"")</f>
        <v/>
      </c>
      <c r="D203" s="1" t="str">
        <f t="array" aca="1" ref="D203" ca="1">IFERROR(INDEX(vendeur2,,SMALL(IF((bddville=$A203)*(bddfruit=$B203),COLUMN(vendeur2)-2,""),COLUMN(B:B))),"")</f>
        <v/>
      </c>
      <c r="E203" s="1" t="str">
        <f t="array" aca="1" ref="E203" ca="1">IFERROR(INDEX(vendeur2,,SMALL(IF((bddville=$A203)*(bddfruit=$B203),COLUMN(vendeur2)-2,""),COLUMN(C:C))),"")</f>
        <v/>
      </c>
      <c r="F203" s="1" t="str">
        <f t="array" aca="1" ref="F203" ca="1">IFERROR(INDEX(vendeur2,,SMALL(IF((bddville=$A203)*(bddfruit=$B203),COLUMN(vendeur2)-2,""),COLUMN(D:D))),"")</f>
        <v/>
      </c>
      <c r="G203" s="1" t="str">
        <f t="array" aca="1" ref="G203" ca="1">IFERROR(INDEX(vendeur2,,SMALL(IF((bddville=$A203)*(bddfruit=$B203),COLUMN(vendeur2)-2,""),COLUMN(E:E))),"")</f>
        <v/>
      </c>
      <c r="H203" s="1" t="str">
        <f t="array" aca="1" ref="H203" ca="1">IFERROR(INDEX(vendeur2,,SMALL(IF((bddville=$A203)*(bddfruit=$B203),COLUMN(vendeur2)-2,""),COLUMN(F:F))),"")</f>
        <v/>
      </c>
      <c r="I203" s="1" t="str">
        <f t="array" aca="1" ref="I203" ca="1">IFERROR(INDEX(vendeur2,,SMALL(IF((bddville=$A203)*(bddfruit=$B203),COLUMN(vendeur2)-2,""),COLUMN(G:G))),"")</f>
        <v/>
      </c>
      <c r="J203" s="1" t="str">
        <f t="array" aca="1" ref="J203" ca="1">IFERROR(INDEX(vendeur2,,SMALL(IF((bddville=$A203)*(bddfruit=$B203),COLUMN(vendeur2)-2,""),COLUMN(H:H))),"")</f>
        <v/>
      </c>
      <c r="K203" s="1" t="str">
        <f t="array" aca="1" ref="K203" ca="1">IFERROR(INDEX(vendeur2,,SMALL(IF((bddville=$A203)*(bddfruit=$B203),COLUMN(vendeur2)-2,""),COLUMN(I:I))),"")</f>
        <v/>
      </c>
      <c r="L203" s="1" t="str">
        <f t="array" aca="1" ref="L203" ca="1">IFERROR(INDEX(vendeur2,,SMALL(IF((bddville=$A203)*(bddfruit=$B203),COLUMN(vendeur2)-2,""),COLUMN(J:J))),"")</f>
        <v/>
      </c>
      <c r="M203" s="1" t="str">
        <f t="array" aca="1" ref="M203" ca="1">IFERROR(INDEX(vendeur2,,SMALL(IF((bddville=$A203)*(bddfruit=$B203),COLUMN(vendeur2)-2,""),COLUMN(K:K))),"")</f>
        <v/>
      </c>
      <c r="N203" s="1" t="str">
        <f t="array" aca="1" ref="N203" ca="1">IFERROR(INDEX(vendeur2,,SMALL(IF((bddville=$A203)*(bddfruit=$B203),COLUMN(vendeur2)-2,""),COLUMN(L:L))),"")</f>
        <v/>
      </c>
      <c r="O203" s="2" t="str">
        <f t="shared" ca="1" si="3"/>
        <v xml:space="preserve">       </v>
      </c>
    </row>
    <row r="204" spans="1:15">
      <c r="A204" t="str">
        <f ca="1">OFFSET(Feuil3!$A$3,INT(ROW(A203)/29),,)</f>
        <v>Ville 8</v>
      </c>
      <c r="B204" t="str">
        <f ca="1">OFFSET(Feuil3!$A$2,,COUNTIF(A$2:A204,Feuil4!A204),,)</f>
        <v>Fruit 1</v>
      </c>
      <c r="C204" s="1" t="str">
        <f t="array" aca="1" ref="C204" ca="1">IFERROR(INDEX(vendeur2,,SMALL(IF((bddville=$A204)*(bddfruit=$B204),COLUMN(vendeur2)-2,""),COLUMN(A:A))),"")</f>
        <v/>
      </c>
      <c r="D204" s="1" t="str">
        <f t="array" aca="1" ref="D204" ca="1">IFERROR(INDEX(vendeur2,,SMALL(IF((bddville=$A204)*(bddfruit=$B204),COLUMN(vendeur2)-2,""),COLUMN(B:B))),"")</f>
        <v/>
      </c>
      <c r="E204" s="1" t="str">
        <f t="array" aca="1" ref="E204" ca="1">IFERROR(INDEX(vendeur2,,SMALL(IF((bddville=$A204)*(bddfruit=$B204),COLUMN(vendeur2)-2,""),COLUMN(C:C))),"")</f>
        <v/>
      </c>
      <c r="F204" s="1" t="str">
        <f t="array" aca="1" ref="F204" ca="1">IFERROR(INDEX(vendeur2,,SMALL(IF((bddville=$A204)*(bddfruit=$B204),COLUMN(vendeur2)-2,""),COLUMN(D:D))),"")</f>
        <v/>
      </c>
      <c r="G204" s="1" t="str">
        <f t="array" aca="1" ref="G204" ca="1">IFERROR(INDEX(vendeur2,,SMALL(IF((bddville=$A204)*(bddfruit=$B204),COLUMN(vendeur2)-2,""),COLUMN(E:E))),"")</f>
        <v/>
      </c>
      <c r="H204" s="1" t="str">
        <f t="array" aca="1" ref="H204" ca="1">IFERROR(INDEX(vendeur2,,SMALL(IF((bddville=$A204)*(bddfruit=$B204),COLUMN(vendeur2)-2,""),COLUMN(F:F))),"")</f>
        <v/>
      </c>
      <c r="I204" s="1" t="str">
        <f t="array" aca="1" ref="I204" ca="1">IFERROR(INDEX(vendeur2,,SMALL(IF((bddville=$A204)*(bddfruit=$B204),COLUMN(vendeur2)-2,""),COLUMN(G:G))),"")</f>
        <v/>
      </c>
      <c r="J204" s="1" t="str">
        <f t="array" aca="1" ref="J204" ca="1">IFERROR(INDEX(vendeur2,,SMALL(IF((bddville=$A204)*(bddfruit=$B204),COLUMN(vendeur2)-2,""),COLUMN(H:H))),"")</f>
        <v/>
      </c>
      <c r="K204" s="1" t="str">
        <f t="array" aca="1" ref="K204" ca="1">IFERROR(INDEX(vendeur2,,SMALL(IF((bddville=$A204)*(bddfruit=$B204),COLUMN(vendeur2)-2,""),COLUMN(I:I))),"")</f>
        <v/>
      </c>
      <c r="L204" s="1" t="str">
        <f t="array" aca="1" ref="L204" ca="1">IFERROR(INDEX(vendeur2,,SMALL(IF((bddville=$A204)*(bddfruit=$B204),COLUMN(vendeur2)-2,""),COLUMN(J:J))),"")</f>
        <v/>
      </c>
      <c r="M204" s="1" t="str">
        <f t="array" aca="1" ref="M204" ca="1">IFERROR(INDEX(vendeur2,,SMALL(IF((bddville=$A204)*(bddfruit=$B204),COLUMN(vendeur2)-2,""),COLUMN(K:K))),"")</f>
        <v/>
      </c>
      <c r="N204" s="1" t="str">
        <f t="array" aca="1" ref="N204" ca="1">IFERROR(INDEX(vendeur2,,SMALL(IF((bddville=$A204)*(bddfruit=$B204),COLUMN(vendeur2)-2,""),COLUMN(L:L))),"")</f>
        <v/>
      </c>
      <c r="O204" s="2" t="str">
        <f t="shared" ca="1" si="3"/>
        <v xml:space="preserve">       </v>
      </c>
    </row>
    <row r="205" spans="1:15">
      <c r="A205" t="str">
        <f ca="1">OFFSET(Feuil3!$A$3,INT(ROW(A204)/29),,)</f>
        <v>Ville 8</v>
      </c>
      <c r="B205" t="str">
        <f ca="1">OFFSET(Feuil3!$A$2,,COUNTIF(A$2:A205,Feuil4!A205),,)</f>
        <v>Fruit 2</v>
      </c>
      <c r="C205" s="1" t="str">
        <f t="array" aca="1" ref="C205" ca="1">IFERROR(INDEX(vendeur2,,SMALL(IF((bddville=$A205)*(bddfruit=$B205),COLUMN(vendeur2)-2,""),COLUMN(A:A))),"")</f>
        <v/>
      </c>
      <c r="D205" s="1" t="str">
        <f t="array" aca="1" ref="D205" ca="1">IFERROR(INDEX(vendeur2,,SMALL(IF((bddville=$A205)*(bddfruit=$B205),COLUMN(vendeur2)-2,""),COLUMN(B:B))),"")</f>
        <v/>
      </c>
      <c r="E205" s="1" t="str">
        <f t="array" aca="1" ref="E205" ca="1">IFERROR(INDEX(vendeur2,,SMALL(IF((bddville=$A205)*(bddfruit=$B205),COLUMN(vendeur2)-2,""),COLUMN(C:C))),"")</f>
        <v/>
      </c>
      <c r="F205" s="1" t="str">
        <f t="array" aca="1" ref="F205" ca="1">IFERROR(INDEX(vendeur2,,SMALL(IF((bddville=$A205)*(bddfruit=$B205),COLUMN(vendeur2)-2,""),COLUMN(D:D))),"")</f>
        <v/>
      </c>
      <c r="G205" s="1" t="str">
        <f t="array" aca="1" ref="G205" ca="1">IFERROR(INDEX(vendeur2,,SMALL(IF((bddville=$A205)*(bddfruit=$B205),COLUMN(vendeur2)-2,""),COLUMN(E:E))),"")</f>
        <v/>
      </c>
      <c r="H205" s="1" t="str">
        <f t="array" aca="1" ref="H205" ca="1">IFERROR(INDEX(vendeur2,,SMALL(IF((bddville=$A205)*(bddfruit=$B205),COLUMN(vendeur2)-2,""),COLUMN(F:F))),"")</f>
        <v/>
      </c>
      <c r="I205" s="1" t="str">
        <f t="array" aca="1" ref="I205" ca="1">IFERROR(INDEX(vendeur2,,SMALL(IF((bddville=$A205)*(bddfruit=$B205),COLUMN(vendeur2)-2,""),COLUMN(G:G))),"")</f>
        <v/>
      </c>
      <c r="J205" s="1" t="str">
        <f t="array" aca="1" ref="J205" ca="1">IFERROR(INDEX(vendeur2,,SMALL(IF((bddville=$A205)*(bddfruit=$B205),COLUMN(vendeur2)-2,""),COLUMN(H:H))),"")</f>
        <v/>
      </c>
      <c r="K205" s="1" t="str">
        <f t="array" aca="1" ref="K205" ca="1">IFERROR(INDEX(vendeur2,,SMALL(IF((bddville=$A205)*(bddfruit=$B205),COLUMN(vendeur2)-2,""),COLUMN(I:I))),"")</f>
        <v/>
      </c>
      <c r="L205" s="1" t="str">
        <f t="array" aca="1" ref="L205" ca="1">IFERROR(INDEX(vendeur2,,SMALL(IF((bddville=$A205)*(bddfruit=$B205),COLUMN(vendeur2)-2,""),COLUMN(J:J))),"")</f>
        <v/>
      </c>
      <c r="M205" s="1" t="str">
        <f t="array" aca="1" ref="M205" ca="1">IFERROR(INDEX(vendeur2,,SMALL(IF((bddville=$A205)*(bddfruit=$B205),COLUMN(vendeur2)-2,""),COLUMN(K:K))),"")</f>
        <v/>
      </c>
      <c r="N205" s="1" t="str">
        <f t="array" aca="1" ref="N205" ca="1">IFERROR(INDEX(vendeur2,,SMALL(IF((bddville=$A205)*(bddfruit=$B205),COLUMN(vendeur2)-2,""),COLUMN(L:L))),"")</f>
        <v/>
      </c>
      <c r="O205" s="2" t="str">
        <f t="shared" ca="1" si="3"/>
        <v xml:space="preserve">       </v>
      </c>
    </row>
    <row r="206" spans="1:15">
      <c r="A206" t="str">
        <f ca="1">OFFSET(Feuil3!$A$3,INT(ROW(A205)/29),,)</f>
        <v>Ville 8</v>
      </c>
      <c r="B206" t="str">
        <f ca="1">OFFSET(Feuil3!$A$2,,COUNTIF(A$2:A206,Feuil4!A206),,)</f>
        <v>Fruit 3</v>
      </c>
      <c r="C206" s="1" t="str">
        <f t="array" aca="1" ref="C206" ca="1">IFERROR(INDEX(vendeur2,,SMALL(IF((bddville=$A206)*(bddfruit=$B206),COLUMN(vendeur2)-2,""),COLUMN(A:A))),"")</f>
        <v/>
      </c>
      <c r="D206" s="1" t="str">
        <f t="array" aca="1" ref="D206" ca="1">IFERROR(INDEX(vendeur2,,SMALL(IF((bddville=$A206)*(bddfruit=$B206),COLUMN(vendeur2)-2,""),COLUMN(B:B))),"")</f>
        <v/>
      </c>
      <c r="E206" s="1" t="str">
        <f t="array" aca="1" ref="E206" ca="1">IFERROR(INDEX(vendeur2,,SMALL(IF((bddville=$A206)*(bddfruit=$B206),COLUMN(vendeur2)-2,""),COLUMN(C:C))),"")</f>
        <v/>
      </c>
      <c r="F206" s="1" t="str">
        <f t="array" aca="1" ref="F206" ca="1">IFERROR(INDEX(vendeur2,,SMALL(IF((bddville=$A206)*(bddfruit=$B206),COLUMN(vendeur2)-2,""),COLUMN(D:D))),"")</f>
        <v/>
      </c>
      <c r="G206" s="1" t="str">
        <f t="array" aca="1" ref="G206" ca="1">IFERROR(INDEX(vendeur2,,SMALL(IF((bddville=$A206)*(bddfruit=$B206),COLUMN(vendeur2)-2,""),COLUMN(E:E))),"")</f>
        <v/>
      </c>
      <c r="H206" s="1" t="str">
        <f t="array" aca="1" ref="H206" ca="1">IFERROR(INDEX(vendeur2,,SMALL(IF((bddville=$A206)*(bddfruit=$B206),COLUMN(vendeur2)-2,""),COLUMN(F:F))),"")</f>
        <v/>
      </c>
      <c r="I206" s="1" t="str">
        <f t="array" aca="1" ref="I206" ca="1">IFERROR(INDEX(vendeur2,,SMALL(IF((bddville=$A206)*(bddfruit=$B206),COLUMN(vendeur2)-2,""),COLUMN(G:G))),"")</f>
        <v/>
      </c>
      <c r="J206" s="1" t="str">
        <f t="array" aca="1" ref="J206" ca="1">IFERROR(INDEX(vendeur2,,SMALL(IF((bddville=$A206)*(bddfruit=$B206),COLUMN(vendeur2)-2,""),COLUMN(H:H))),"")</f>
        <v/>
      </c>
      <c r="K206" s="1" t="str">
        <f t="array" aca="1" ref="K206" ca="1">IFERROR(INDEX(vendeur2,,SMALL(IF((bddville=$A206)*(bddfruit=$B206),COLUMN(vendeur2)-2,""),COLUMN(I:I))),"")</f>
        <v/>
      </c>
      <c r="L206" s="1" t="str">
        <f t="array" aca="1" ref="L206" ca="1">IFERROR(INDEX(vendeur2,,SMALL(IF((bddville=$A206)*(bddfruit=$B206),COLUMN(vendeur2)-2,""),COLUMN(J:J))),"")</f>
        <v/>
      </c>
      <c r="M206" s="1" t="str">
        <f t="array" aca="1" ref="M206" ca="1">IFERROR(INDEX(vendeur2,,SMALL(IF((bddville=$A206)*(bddfruit=$B206),COLUMN(vendeur2)-2,""),COLUMN(K:K))),"")</f>
        <v/>
      </c>
      <c r="N206" s="1" t="str">
        <f t="array" aca="1" ref="N206" ca="1">IFERROR(INDEX(vendeur2,,SMALL(IF((bddville=$A206)*(bddfruit=$B206),COLUMN(vendeur2)-2,""),COLUMN(L:L))),"")</f>
        <v/>
      </c>
      <c r="O206" s="2" t="str">
        <f t="shared" ca="1" si="3"/>
        <v xml:space="preserve">       </v>
      </c>
    </row>
    <row r="207" spans="1:15">
      <c r="A207" t="str">
        <f ca="1">OFFSET(Feuil3!$A$3,INT(ROW(A206)/29),,)</f>
        <v>Ville 8</v>
      </c>
      <c r="B207" t="str">
        <f ca="1">OFFSET(Feuil3!$A$2,,COUNTIF(A$2:A207,Feuil4!A207),,)</f>
        <v>Fruit 4</v>
      </c>
      <c r="C207" s="1" t="str">
        <f t="array" aca="1" ref="C207" ca="1">IFERROR(INDEX(vendeur2,,SMALL(IF((bddville=$A207)*(bddfruit=$B207),COLUMN(vendeur2)-2,""),COLUMN(A:A))),"")</f>
        <v/>
      </c>
      <c r="D207" s="1" t="str">
        <f t="array" aca="1" ref="D207" ca="1">IFERROR(INDEX(vendeur2,,SMALL(IF((bddville=$A207)*(bddfruit=$B207),COLUMN(vendeur2)-2,""),COLUMN(B:B))),"")</f>
        <v/>
      </c>
      <c r="E207" s="1" t="str">
        <f t="array" aca="1" ref="E207" ca="1">IFERROR(INDEX(vendeur2,,SMALL(IF((bddville=$A207)*(bddfruit=$B207),COLUMN(vendeur2)-2,""),COLUMN(C:C))),"")</f>
        <v/>
      </c>
      <c r="F207" s="1" t="str">
        <f t="array" aca="1" ref="F207" ca="1">IFERROR(INDEX(vendeur2,,SMALL(IF((bddville=$A207)*(bddfruit=$B207),COLUMN(vendeur2)-2,""),COLUMN(D:D))),"")</f>
        <v/>
      </c>
      <c r="G207" s="1" t="str">
        <f t="array" aca="1" ref="G207" ca="1">IFERROR(INDEX(vendeur2,,SMALL(IF((bddville=$A207)*(bddfruit=$B207),COLUMN(vendeur2)-2,""),COLUMN(E:E))),"")</f>
        <v/>
      </c>
      <c r="H207" s="1" t="str">
        <f t="array" aca="1" ref="H207" ca="1">IFERROR(INDEX(vendeur2,,SMALL(IF((bddville=$A207)*(bddfruit=$B207),COLUMN(vendeur2)-2,""),COLUMN(F:F))),"")</f>
        <v/>
      </c>
      <c r="I207" s="1" t="str">
        <f t="array" aca="1" ref="I207" ca="1">IFERROR(INDEX(vendeur2,,SMALL(IF((bddville=$A207)*(bddfruit=$B207),COLUMN(vendeur2)-2,""),COLUMN(G:G))),"")</f>
        <v/>
      </c>
      <c r="J207" s="1" t="str">
        <f t="array" aca="1" ref="J207" ca="1">IFERROR(INDEX(vendeur2,,SMALL(IF((bddville=$A207)*(bddfruit=$B207),COLUMN(vendeur2)-2,""),COLUMN(H:H))),"")</f>
        <v/>
      </c>
      <c r="K207" s="1" t="str">
        <f t="array" aca="1" ref="K207" ca="1">IFERROR(INDEX(vendeur2,,SMALL(IF((bddville=$A207)*(bddfruit=$B207),COLUMN(vendeur2)-2,""),COLUMN(I:I))),"")</f>
        <v/>
      </c>
      <c r="L207" s="1" t="str">
        <f t="array" aca="1" ref="L207" ca="1">IFERROR(INDEX(vendeur2,,SMALL(IF((bddville=$A207)*(bddfruit=$B207),COLUMN(vendeur2)-2,""),COLUMN(J:J))),"")</f>
        <v/>
      </c>
      <c r="M207" s="1" t="str">
        <f t="array" aca="1" ref="M207" ca="1">IFERROR(INDEX(vendeur2,,SMALL(IF((bddville=$A207)*(bddfruit=$B207),COLUMN(vendeur2)-2,""),COLUMN(K:K))),"")</f>
        <v/>
      </c>
      <c r="N207" s="1" t="str">
        <f t="array" aca="1" ref="N207" ca="1">IFERROR(INDEX(vendeur2,,SMALL(IF((bddville=$A207)*(bddfruit=$B207),COLUMN(vendeur2)-2,""),COLUMN(L:L))),"")</f>
        <v/>
      </c>
      <c r="O207" s="2" t="str">
        <f t="shared" ca="1" si="3"/>
        <v xml:space="preserve">       </v>
      </c>
    </row>
    <row r="208" spans="1:15">
      <c r="A208" t="str">
        <f ca="1">OFFSET(Feuil3!$A$3,INT(ROW(A207)/29),,)</f>
        <v>Ville 8</v>
      </c>
      <c r="B208" t="str">
        <f ca="1">OFFSET(Feuil3!$A$2,,COUNTIF(A$2:A208,Feuil4!A208),,)</f>
        <v>Fruit 5</v>
      </c>
      <c r="C208" s="1" t="str">
        <f t="array" aca="1" ref="C208" ca="1">IFERROR(INDEX(vendeur2,,SMALL(IF((bddville=$A208)*(bddfruit=$B208),COLUMN(vendeur2)-2,""),COLUMN(A:A))),"")</f>
        <v/>
      </c>
      <c r="D208" s="1" t="str">
        <f t="array" aca="1" ref="D208" ca="1">IFERROR(INDEX(vendeur2,,SMALL(IF((bddville=$A208)*(bddfruit=$B208),COLUMN(vendeur2)-2,""),COLUMN(B:B))),"")</f>
        <v/>
      </c>
      <c r="E208" s="1" t="str">
        <f t="array" aca="1" ref="E208" ca="1">IFERROR(INDEX(vendeur2,,SMALL(IF((bddville=$A208)*(bddfruit=$B208),COLUMN(vendeur2)-2,""),COLUMN(C:C))),"")</f>
        <v/>
      </c>
      <c r="F208" s="1" t="str">
        <f t="array" aca="1" ref="F208" ca="1">IFERROR(INDEX(vendeur2,,SMALL(IF((bddville=$A208)*(bddfruit=$B208),COLUMN(vendeur2)-2,""),COLUMN(D:D))),"")</f>
        <v/>
      </c>
      <c r="G208" s="1" t="str">
        <f t="array" aca="1" ref="G208" ca="1">IFERROR(INDEX(vendeur2,,SMALL(IF((bddville=$A208)*(bddfruit=$B208),COLUMN(vendeur2)-2,""),COLUMN(E:E))),"")</f>
        <v/>
      </c>
      <c r="H208" s="1" t="str">
        <f t="array" aca="1" ref="H208" ca="1">IFERROR(INDEX(vendeur2,,SMALL(IF((bddville=$A208)*(bddfruit=$B208),COLUMN(vendeur2)-2,""),COLUMN(F:F))),"")</f>
        <v/>
      </c>
      <c r="I208" s="1" t="str">
        <f t="array" aca="1" ref="I208" ca="1">IFERROR(INDEX(vendeur2,,SMALL(IF((bddville=$A208)*(bddfruit=$B208),COLUMN(vendeur2)-2,""),COLUMN(G:G))),"")</f>
        <v/>
      </c>
      <c r="J208" s="1" t="str">
        <f t="array" aca="1" ref="J208" ca="1">IFERROR(INDEX(vendeur2,,SMALL(IF((bddville=$A208)*(bddfruit=$B208),COLUMN(vendeur2)-2,""),COLUMN(H:H))),"")</f>
        <v/>
      </c>
      <c r="K208" s="1" t="str">
        <f t="array" aca="1" ref="K208" ca="1">IFERROR(INDEX(vendeur2,,SMALL(IF((bddville=$A208)*(bddfruit=$B208),COLUMN(vendeur2)-2,""),COLUMN(I:I))),"")</f>
        <v/>
      </c>
      <c r="L208" s="1" t="str">
        <f t="array" aca="1" ref="L208" ca="1">IFERROR(INDEX(vendeur2,,SMALL(IF((bddville=$A208)*(bddfruit=$B208),COLUMN(vendeur2)-2,""),COLUMN(J:J))),"")</f>
        <v/>
      </c>
      <c r="M208" s="1" t="str">
        <f t="array" aca="1" ref="M208" ca="1">IFERROR(INDEX(vendeur2,,SMALL(IF((bddville=$A208)*(bddfruit=$B208),COLUMN(vendeur2)-2,""),COLUMN(K:K))),"")</f>
        <v/>
      </c>
      <c r="N208" s="1" t="str">
        <f t="array" aca="1" ref="N208" ca="1">IFERROR(INDEX(vendeur2,,SMALL(IF((bddville=$A208)*(bddfruit=$B208),COLUMN(vendeur2)-2,""),COLUMN(L:L))),"")</f>
        <v/>
      </c>
      <c r="O208" s="2" t="str">
        <f t="shared" ca="1" si="3"/>
        <v xml:space="preserve">       </v>
      </c>
    </row>
    <row r="209" spans="1:15">
      <c r="A209" t="str">
        <f ca="1">OFFSET(Feuil3!$A$3,INT(ROW(A208)/29),,)</f>
        <v>Ville 8</v>
      </c>
      <c r="B209" t="str">
        <f ca="1">OFFSET(Feuil3!$A$2,,COUNTIF(A$2:A209,Feuil4!A209),,)</f>
        <v>Fruit 6</v>
      </c>
      <c r="C209" s="1" t="str">
        <f t="array" aca="1" ref="C209" ca="1">IFERROR(INDEX(vendeur2,,SMALL(IF((bddville=$A209)*(bddfruit=$B209),COLUMN(vendeur2)-2,""),COLUMN(A:A))),"")</f>
        <v/>
      </c>
      <c r="D209" s="1" t="str">
        <f t="array" aca="1" ref="D209" ca="1">IFERROR(INDEX(vendeur2,,SMALL(IF((bddville=$A209)*(bddfruit=$B209),COLUMN(vendeur2)-2,""),COLUMN(B:B))),"")</f>
        <v/>
      </c>
      <c r="E209" s="1" t="str">
        <f t="array" aca="1" ref="E209" ca="1">IFERROR(INDEX(vendeur2,,SMALL(IF((bddville=$A209)*(bddfruit=$B209),COLUMN(vendeur2)-2,""),COLUMN(C:C))),"")</f>
        <v/>
      </c>
      <c r="F209" s="1" t="str">
        <f t="array" aca="1" ref="F209" ca="1">IFERROR(INDEX(vendeur2,,SMALL(IF((bddville=$A209)*(bddfruit=$B209),COLUMN(vendeur2)-2,""),COLUMN(D:D))),"")</f>
        <v/>
      </c>
      <c r="G209" s="1" t="str">
        <f t="array" aca="1" ref="G209" ca="1">IFERROR(INDEX(vendeur2,,SMALL(IF((bddville=$A209)*(bddfruit=$B209),COLUMN(vendeur2)-2,""),COLUMN(E:E))),"")</f>
        <v/>
      </c>
      <c r="H209" s="1" t="str">
        <f t="array" aca="1" ref="H209" ca="1">IFERROR(INDEX(vendeur2,,SMALL(IF((bddville=$A209)*(bddfruit=$B209),COLUMN(vendeur2)-2,""),COLUMN(F:F))),"")</f>
        <v/>
      </c>
      <c r="I209" s="1" t="str">
        <f t="array" aca="1" ref="I209" ca="1">IFERROR(INDEX(vendeur2,,SMALL(IF((bddville=$A209)*(bddfruit=$B209),COLUMN(vendeur2)-2,""),COLUMN(G:G))),"")</f>
        <v/>
      </c>
      <c r="J209" s="1" t="str">
        <f t="array" aca="1" ref="J209" ca="1">IFERROR(INDEX(vendeur2,,SMALL(IF((bddville=$A209)*(bddfruit=$B209),COLUMN(vendeur2)-2,""),COLUMN(H:H))),"")</f>
        <v/>
      </c>
      <c r="K209" s="1" t="str">
        <f t="array" aca="1" ref="K209" ca="1">IFERROR(INDEX(vendeur2,,SMALL(IF((bddville=$A209)*(bddfruit=$B209),COLUMN(vendeur2)-2,""),COLUMN(I:I))),"")</f>
        <v/>
      </c>
      <c r="L209" s="1" t="str">
        <f t="array" aca="1" ref="L209" ca="1">IFERROR(INDEX(vendeur2,,SMALL(IF((bddville=$A209)*(bddfruit=$B209),COLUMN(vendeur2)-2,""),COLUMN(J:J))),"")</f>
        <v/>
      </c>
      <c r="M209" s="1" t="str">
        <f t="array" aca="1" ref="M209" ca="1">IFERROR(INDEX(vendeur2,,SMALL(IF((bddville=$A209)*(bddfruit=$B209),COLUMN(vendeur2)-2,""),COLUMN(K:K))),"")</f>
        <v/>
      </c>
      <c r="N209" s="1" t="str">
        <f t="array" aca="1" ref="N209" ca="1">IFERROR(INDEX(vendeur2,,SMALL(IF((bddville=$A209)*(bddfruit=$B209),COLUMN(vendeur2)-2,""),COLUMN(L:L))),"")</f>
        <v/>
      </c>
      <c r="O209" s="2" t="str">
        <f t="shared" ca="1" si="3"/>
        <v xml:space="preserve">       </v>
      </c>
    </row>
    <row r="210" spans="1:15">
      <c r="A210" t="str">
        <f ca="1">OFFSET(Feuil3!$A$3,INT(ROW(A209)/29),,)</f>
        <v>Ville 8</v>
      </c>
      <c r="B210" t="str">
        <f ca="1">OFFSET(Feuil3!$A$2,,COUNTIF(A$2:A210,Feuil4!A210),,)</f>
        <v>Fruit 7</v>
      </c>
      <c r="C210" s="1" t="str">
        <f t="array" aca="1" ref="C210" ca="1">IFERROR(INDEX(vendeur2,,SMALL(IF((bddville=$A210)*(bddfruit=$B210),COLUMN(vendeur2)-2,""),COLUMN(A:A))),"")</f>
        <v/>
      </c>
      <c r="D210" s="1" t="str">
        <f t="array" aca="1" ref="D210" ca="1">IFERROR(INDEX(vendeur2,,SMALL(IF((bddville=$A210)*(bddfruit=$B210),COLUMN(vendeur2)-2,""),COLUMN(B:B))),"")</f>
        <v/>
      </c>
      <c r="E210" s="1" t="str">
        <f t="array" aca="1" ref="E210" ca="1">IFERROR(INDEX(vendeur2,,SMALL(IF((bddville=$A210)*(bddfruit=$B210),COLUMN(vendeur2)-2,""),COLUMN(C:C))),"")</f>
        <v/>
      </c>
      <c r="F210" s="1" t="str">
        <f t="array" aca="1" ref="F210" ca="1">IFERROR(INDEX(vendeur2,,SMALL(IF((bddville=$A210)*(bddfruit=$B210),COLUMN(vendeur2)-2,""),COLUMN(D:D))),"")</f>
        <v/>
      </c>
      <c r="G210" s="1" t="str">
        <f t="array" aca="1" ref="G210" ca="1">IFERROR(INDEX(vendeur2,,SMALL(IF((bddville=$A210)*(bddfruit=$B210),COLUMN(vendeur2)-2,""),COLUMN(E:E))),"")</f>
        <v/>
      </c>
      <c r="H210" s="1" t="str">
        <f t="array" aca="1" ref="H210" ca="1">IFERROR(INDEX(vendeur2,,SMALL(IF((bddville=$A210)*(bddfruit=$B210),COLUMN(vendeur2)-2,""),COLUMN(F:F))),"")</f>
        <v/>
      </c>
      <c r="I210" s="1" t="str">
        <f t="array" aca="1" ref="I210" ca="1">IFERROR(INDEX(vendeur2,,SMALL(IF((bddville=$A210)*(bddfruit=$B210),COLUMN(vendeur2)-2,""),COLUMN(G:G))),"")</f>
        <v/>
      </c>
      <c r="J210" s="1" t="str">
        <f t="array" aca="1" ref="J210" ca="1">IFERROR(INDEX(vendeur2,,SMALL(IF((bddville=$A210)*(bddfruit=$B210),COLUMN(vendeur2)-2,""),COLUMN(H:H))),"")</f>
        <v/>
      </c>
      <c r="K210" s="1" t="str">
        <f t="array" aca="1" ref="K210" ca="1">IFERROR(INDEX(vendeur2,,SMALL(IF((bddville=$A210)*(bddfruit=$B210),COLUMN(vendeur2)-2,""),COLUMN(I:I))),"")</f>
        <v/>
      </c>
      <c r="L210" s="1" t="str">
        <f t="array" aca="1" ref="L210" ca="1">IFERROR(INDEX(vendeur2,,SMALL(IF((bddville=$A210)*(bddfruit=$B210),COLUMN(vendeur2)-2,""),COLUMN(J:J))),"")</f>
        <v/>
      </c>
      <c r="M210" s="1" t="str">
        <f t="array" aca="1" ref="M210" ca="1">IFERROR(INDEX(vendeur2,,SMALL(IF((bddville=$A210)*(bddfruit=$B210),COLUMN(vendeur2)-2,""),COLUMN(K:K))),"")</f>
        <v/>
      </c>
      <c r="N210" s="1" t="str">
        <f t="array" aca="1" ref="N210" ca="1">IFERROR(INDEX(vendeur2,,SMALL(IF((bddville=$A210)*(bddfruit=$B210),COLUMN(vendeur2)-2,""),COLUMN(L:L))),"")</f>
        <v/>
      </c>
      <c r="O210" s="2" t="str">
        <f t="shared" ca="1" si="3"/>
        <v xml:space="preserve">       </v>
      </c>
    </row>
    <row r="211" spans="1:15">
      <c r="A211" t="str">
        <f ca="1">OFFSET(Feuil3!$A$3,INT(ROW(A210)/29),,)</f>
        <v>Ville 8</v>
      </c>
      <c r="B211" t="str">
        <f ca="1">OFFSET(Feuil3!$A$2,,COUNTIF(A$2:A211,Feuil4!A211),,)</f>
        <v>Fruit 8</v>
      </c>
      <c r="C211" s="1" t="str">
        <f t="array" aca="1" ref="C211" ca="1">IFERROR(INDEX(vendeur2,,SMALL(IF((bddville=$A211)*(bddfruit=$B211),COLUMN(vendeur2)-2,""),COLUMN(A:A))),"")</f>
        <v/>
      </c>
      <c r="D211" s="1" t="str">
        <f t="array" aca="1" ref="D211" ca="1">IFERROR(INDEX(vendeur2,,SMALL(IF((bddville=$A211)*(bddfruit=$B211),COLUMN(vendeur2)-2,""),COLUMN(B:B))),"")</f>
        <v/>
      </c>
      <c r="E211" s="1" t="str">
        <f t="array" aca="1" ref="E211" ca="1">IFERROR(INDEX(vendeur2,,SMALL(IF((bddville=$A211)*(bddfruit=$B211),COLUMN(vendeur2)-2,""),COLUMN(C:C))),"")</f>
        <v/>
      </c>
      <c r="F211" s="1" t="str">
        <f t="array" aca="1" ref="F211" ca="1">IFERROR(INDEX(vendeur2,,SMALL(IF((bddville=$A211)*(bddfruit=$B211),COLUMN(vendeur2)-2,""),COLUMN(D:D))),"")</f>
        <v/>
      </c>
      <c r="G211" s="1" t="str">
        <f t="array" aca="1" ref="G211" ca="1">IFERROR(INDEX(vendeur2,,SMALL(IF((bddville=$A211)*(bddfruit=$B211),COLUMN(vendeur2)-2,""),COLUMN(E:E))),"")</f>
        <v/>
      </c>
      <c r="H211" s="1" t="str">
        <f t="array" aca="1" ref="H211" ca="1">IFERROR(INDEX(vendeur2,,SMALL(IF((bddville=$A211)*(bddfruit=$B211),COLUMN(vendeur2)-2,""),COLUMN(F:F))),"")</f>
        <v/>
      </c>
      <c r="I211" s="1" t="str">
        <f t="array" aca="1" ref="I211" ca="1">IFERROR(INDEX(vendeur2,,SMALL(IF((bddville=$A211)*(bddfruit=$B211),COLUMN(vendeur2)-2,""),COLUMN(G:G))),"")</f>
        <v/>
      </c>
      <c r="J211" s="1" t="str">
        <f t="array" aca="1" ref="J211" ca="1">IFERROR(INDEX(vendeur2,,SMALL(IF((bddville=$A211)*(bddfruit=$B211),COLUMN(vendeur2)-2,""),COLUMN(H:H))),"")</f>
        <v/>
      </c>
      <c r="K211" s="1" t="str">
        <f t="array" aca="1" ref="K211" ca="1">IFERROR(INDEX(vendeur2,,SMALL(IF((bddville=$A211)*(bddfruit=$B211),COLUMN(vendeur2)-2,""),COLUMN(I:I))),"")</f>
        <v/>
      </c>
      <c r="L211" s="1" t="str">
        <f t="array" aca="1" ref="L211" ca="1">IFERROR(INDEX(vendeur2,,SMALL(IF((bddville=$A211)*(bddfruit=$B211),COLUMN(vendeur2)-2,""),COLUMN(J:J))),"")</f>
        <v/>
      </c>
      <c r="M211" s="1" t="str">
        <f t="array" aca="1" ref="M211" ca="1">IFERROR(INDEX(vendeur2,,SMALL(IF((bddville=$A211)*(bddfruit=$B211),COLUMN(vendeur2)-2,""),COLUMN(K:K))),"")</f>
        <v/>
      </c>
      <c r="N211" s="1" t="str">
        <f t="array" aca="1" ref="N211" ca="1">IFERROR(INDEX(vendeur2,,SMALL(IF((bddville=$A211)*(bddfruit=$B211),COLUMN(vendeur2)-2,""),COLUMN(L:L))),"")</f>
        <v/>
      </c>
      <c r="O211" s="2" t="str">
        <f t="shared" ca="1" si="3"/>
        <v xml:space="preserve">       </v>
      </c>
    </row>
    <row r="212" spans="1:15">
      <c r="A212" t="str">
        <f ca="1">OFFSET(Feuil3!$A$3,INT(ROW(A211)/29),,)</f>
        <v>Ville 8</v>
      </c>
      <c r="B212" t="str">
        <f ca="1">OFFSET(Feuil3!$A$2,,COUNTIF(A$2:A212,Feuil4!A212),,)</f>
        <v>Fruit 9</v>
      </c>
      <c r="C212" s="1" t="str">
        <f t="array" aca="1" ref="C212" ca="1">IFERROR(INDEX(vendeur2,,SMALL(IF((bddville=$A212)*(bddfruit=$B212),COLUMN(vendeur2)-2,""),COLUMN(A:A))),"")</f>
        <v/>
      </c>
      <c r="D212" s="1" t="str">
        <f t="array" aca="1" ref="D212" ca="1">IFERROR(INDEX(vendeur2,,SMALL(IF((bddville=$A212)*(bddfruit=$B212),COLUMN(vendeur2)-2,""),COLUMN(B:B))),"")</f>
        <v/>
      </c>
      <c r="E212" s="1" t="str">
        <f t="array" aca="1" ref="E212" ca="1">IFERROR(INDEX(vendeur2,,SMALL(IF((bddville=$A212)*(bddfruit=$B212),COLUMN(vendeur2)-2,""),COLUMN(C:C))),"")</f>
        <v/>
      </c>
      <c r="F212" s="1" t="str">
        <f t="array" aca="1" ref="F212" ca="1">IFERROR(INDEX(vendeur2,,SMALL(IF((bddville=$A212)*(bddfruit=$B212),COLUMN(vendeur2)-2,""),COLUMN(D:D))),"")</f>
        <v/>
      </c>
      <c r="G212" s="1" t="str">
        <f t="array" aca="1" ref="G212" ca="1">IFERROR(INDEX(vendeur2,,SMALL(IF((bddville=$A212)*(bddfruit=$B212),COLUMN(vendeur2)-2,""),COLUMN(E:E))),"")</f>
        <v/>
      </c>
      <c r="H212" s="1" t="str">
        <f t="array" aca="1" ref="H212" ca="1">IFERROR(INDEX(vendeur2,,SMALL(IF((bddville=$A212)*(bddfruit=$B212),COLUMN(vendeur2)-2,""),COLUMN(F:F))),"")</f>
        <v/>
      </c>
      <c r="I212" s="1" t="str">
        <f t="array" aca="1" ref="I212" ca="1">IFERROR(INDEX(vendeur2,,SMALL(IF((bddville=$A212)*(bddfruit=$B212),COLUMN(vendeur2)-2,""),COLUMN(G:G))),"")</f>
        <v/>
      </c>
      <c r="J212" s="1" t="str">
        <f t="array" aca="1" ref="J212" ca="1">IFERROR(INDEX(vendeur2,,SMALL(IF((bddville=$A212)*(bddfruit=$B212),COLUMN(vendeur2)-2,""),COLUMN(H:H))),"")</f>
        <v/>
      </c>
      <c r="K212" s="1" t="str">
        <f t="array" aca="1" ref="K212" ca="1">IFERROR(INDEX(vendeur2,,SMALL(IF((bddville=$A212)*(bddfruit=$B212),COLUMN(vendeur2)-2,""),COLUMN(I:I))),"")</f>
        <v/>
      </c>
      <c r="L212" s="1" t="str">
        <f t="array" aca="1" ref="L212" ca="1">IFERROR(INDEX(vendeur2,,SMALL(IF((bddville=$A212)*(bddfruit=$B212),COLUMN(vendeur2)-2,""),COLUMN(J:J))),"")</f>
        <v/>
      </c>
      <c r="M212" s="1" t="str">
        <f t="array" aca="1" ref="M212" ca="1">IFERROR(INDEX(vendeur2,,SMALL(IF((bddville=$A212)*(bddfruit=$B212),COLUMN(vendeur2)-2,""),COLUMN(K:K))),"")</f>
        <v/>
      </c>
      <c r="N212" s="1" t="str">
        <f t="array" aca="1" ref="N212" ca="1">IFERROR(INDEX(vendeur2,,SMALL(IF((bddville=$A212)*(bddfruit=$B212),COLUMN(vendeur2)-2,""),COLUMN(L:L))),"")</f>
        <v/>
      </c>
      <c r="O212" s="2" t="str">
        <f t="shared" ca="1" si="3"/>
        <v xml:space="preserve">       </v>
      </c>
    </row>
    <row r="213" spans="1:15">
      <c r="A213" t="str">
        <f ca="1">OFFSET(Feuil3!$A$3,INT(ROW(A212)/29),,)</f>
        <v>Ville 8</v>
      </c>
      <c r="B213" t="str">
        <f ca="1">OFFSET(Feuil3!$A$2,,COUNTIF(A$2:A213,Feuil4!A213),,)</f>
        <v>Fruit 10</v>
      </c>
      <c r="C213" s="1" t="str">
        <f t="array" aca="1" ref="C213" ca="1">IFERROR(INDEX(vendeur2,,SMALL(IF((bddville=$A213)*(bddfruit=$B213),COLUMN(vendeur2)-2,""),COLUMN(A:A))),"")</f>
        <v/>
      </c>
      <c r="D213" s="1" t="str">
        <f t="array" aca="1" ref="D213" ca="1">IFERROR(INDEX(vendeur2,,SMALL(IF((bddville=$A213)*(bddfruit=$B213),COLUMN(vendeur2)-2,""),COLUMN(B:B))),"")</f>
        <v/>
      </c>
      <c r="E213" s="1" t="str">
        <f t="array" aca="1" ref="E213" ca="1">IFERROR(INDEX(vendeur2,,SMALL(IF((bddville=$A213)*(bddfruit=$B213),COLUMN(vendeur2)-2,""),COLUMN(C:C))),"")</f>
        <v/>
      </c>
      <c r="F213" s="1" t="str">
        <f t="array" aca="1" ref="F213" ca="1">IFERROR(INDEX(vendeur2,,SMALL(IF((bddville=$A213)*(bddfruit=$B213),COLUMN(vendeur2)-2,""),COLUMN(D:D))),"")</f>
        <v/>
      </c>
      <c r="G213" s="1" t="str">
        <f t="array" aca="1" ref="G213" ca="1">IFERROR(INDEX(vendeur2,,SMALL(IF((bddville=$A213)*(bddfruit=$B213),COLUMN(vendeur2)-2,""),COLUMN(E:E))),"")</f>
        <v/>
      </c>
      <c r="H213" s="1" t="str">
        <f t="array" aca="1" ref="H213" ca="1">IFERROR(INDEX(vendeur2,,SMALL(IF((bddville=$A213)*(bddfruit=$B213),COLUMN(vendeur2)-2,""),COLUMN(F:F))),"")</f>
        <v/>
      </c>
      <c r="I213" s="1" t="str">
        <f t="array" aca="1" ref="I213" ca="1">IFERROR(INDEX(vendeur2,,SMALL(IF((bddville=$A213)*(bddfruit=$B213),COLUMN(vendeur2)-2,""),COLUMN(G:G))),"")</f>
        <v/>
      </c>
      <c r="J213" s="1" t="str">
        <f t="array" aca="1" ref="J213" ca="1">IFERROR(INDEX(vendeur2,,SMALL(IF((bddville=$A213)*(bddfruit=$B213),COLUMN(vendeur2)-2,""),COLUMN(H:H))),"")</f>
        <v/>
      </c>
      <c r="K213" s="1" t="str">
        <f t="array" aca="1" ref="K213" ca="1">IFERROR(INDEX(vendeur2,,SMALL(IF((bddville=$A213)*(bddfruit=$B213),COLUMN(vendeur2)-2,""),COLUMN(I:I))),"")</f>
        <v/>
      </c>
      <c r="L213" s="1" t="str">
        <f t="array" aca="1" ref="L213" ca="1">IFERROR(INDEX(vendeur2,,SMALL(IF((bddville=$A213)*(bddfruit=$B213),COLUMN(vendeur2)-2,""),COLUMN(J:J))),"")</f>
        <v/>
      </c>
      <c r="M213" s="1" t="str">
        <f t="array" aca="1" ref="M213" ca="1">IFERROR(INDEX(vendeur2,,SMALL(IF((bddville=$A213)*(bddfruit=$B213),COLUMN(vendeur2)-2,""),COLUMN(K:K))),"")</f>
        <v/>
      </c>
      <c r="N213" s="1" t="str">
        <f t="array" aca="1" ref="N213" ca="1">IFERROR(INDEX(vendeur2,,SMALL(IF((bddville=$A213)*(bddfruit=$B213),COLUMN(vendeur2)-2,""),COLUMN(L:L))),"")</f>
        <v/>
      </c>
      <c r="O213" s="2" t="str">
        <f t="shared" ca="1" si="3"/>
        <v xml:space="preserve">       </v>
      </c>
    </row>
    <row r="214" spans="1:15">
      <c r="A214" t="str">
        <f ca="1">OFFSET(Feuil3!$A$3,INT(ROW(A213)/29),,)</f>
        <v>Ville 8</v>
      </c>
      <c r="B214" t="str">
        <f ca="1">OFFSET(Feuil3!$A$2,,COUNTIF(A$2:A214,Feuil4!A214),,)</f>
        <v>Fruit 11</v>
      </c>
      <c r="C214" s="1" t="str">
        <f t="array" aca="1" ref="C214" ca="1">IFERROR(INDEX(vendeur2,,SMALL(IF((bddville=$A214)*(bddfruit=$B214),COLUMN(vendeur2)-2,""),COLUMN(A:A))),"")</f>
        <v/>
      </c>
      <c r="D214" s="1" t="str">
        <f t="array" aca="1" ref="D214" ca="1">IFERROR(INDEX(vendeur2,,SMALL(IF((bddville=$A214)*(bddfruit=$B214),COLUMN(vendeur2)-2,""),COLUMN(B:B))),"")</f>
        <v/>
      </c>
      <c r="E214" s="1" t="str">
        <f t="array" aca="1" ref="E214" ca="1">IFERROR(INDEX(vendeur2,,SMALL(IF((bddville=$A214)*(bddfruit=$B214),COLUMN(vendeur2)-2,""),COLUMN(C:C))),"")</f>
        <v/>
      </c>
      <c r="F214" s="1" t="str">
        <f t="array" aca="1" ref="F214" ca="1">IFERROR(INDEX(vendeur2,,SMALL(IF((bddville=$A214)*(bddfruit=$B214),COLUMN(vendeur2)-2,""),COLUMN(D:D))),"")</f>
        <v/>
      </c>
      <c r="G214" s="1" t="str">
        <f t="array" aca="1" ref="G214" ca="1">IFERROR(INDEX(vendeur2,,SMALL(IF((bddville=$A214)*(bddfruit=$B214),COLUMN(vendeur2)-2,""),COLUMN(E:E))),"")</f>
        <v/>
      </c>
      <c r="H214" s="1" t="str">
        <f t="array" aca="1" ref="H214" ca="1">IFERROR(INDEX(vendeur2,,SMALL(IF((bddville=$A214)*(bddfruit=$B214),COLUMN(vendeur2)-2,""),COLUMN(F:F))),"")</f>
        <v/>
      </c>
      <c r="I214" s="1" t="str">
        <f t="array" aca="1" ref="I214" ca="1">IFERROR(INDEX(vendeur2,,SMALL(IF((bddville=$A214)*(bddfruit=$B214),COLUMN(vendeur2)-2,""),COLUMN(G:G))),"")</f>
        <v/>
      </c>
      <c r="J214" s="1" t="str">
        <f t="array" aca="1" ref="J214" ca="1">IFERROR(INDEX(vendeur2,,SMALL(IF((bddville=$A214)*(bddfruit=$B214),COLUMN(vendeur2)-2,""),COLUMN(H:H))),"")</f>
        <v/>
      </c>
      <c r="K214" s="1" t="str">
        <f t="array" aca="1" ref="K214" ca="1">IFERROR(INDEX(vendeur2,,SMALL(IF((bddville=$A214)*(bddfruit=$B214),COLUMN(vendeur2)-2,""),COLUMN(I:I))),"")</f>
        <v/>
      </c>
      <c r="L214" s="1" t="str">
        <f t="array" aca="1" ref="L214" ca="1">IFERROR(INDEX(vendeur2,,SMALL(IF((bddville=$A214)*(bddfruit=$B214),COLUMN(vendeur2)-2,""),COLUMN(J:J))),"")</f>
        <v/>
      </c>
      <c r="M214" s="1" t="str">
        <f t="array" aca="1" ref="M214" ca="1">IFERROR(INDEX(vendeur2,,SMALL(IF((bddville=$A214)*(bddfruit=$B214),COLUMN(vendeur2)-2,""),COLUMN(K:K))),"")</f>
        <v/>
      </c>
      <c r="N214" s="1" t="str">
        <f t="array" aca="1" ref="N214" ca="1">IFERROR(INDEX(vendeur2,,SMALL(IF((bddville=$A214)*(bddfruit=$B214),COLUMN(vendeur2)-2,""),COLUMN(L:L))),"")</f>
        <v/>
      </c>
      <c r="O214" s="2" t="str">
        <f t="shared" ca="1" si="3"/>
        <v xml:space="preserve">       </v>
      </c>
    </row>
    <row r="215" spans="1:15">
      <c r="A215" t="str">
        <f ca="1">OFFSET(Feuil3!$A$3,INT(ROW(A214)/29),,)</f>
        <v>Ville 8</v>
      </c>
      <c r="B215" t="str">
        <f ca="1">OFFSET(Feuil3!$A$2,,COUNTIF(A$2:A215,Feuil4!A215),,)</f>
        <v>Fruit 12</v>
      </c>
      <c r="C215" s="1" t="str">
        <f t="array" aca="1" ref="C215" ca="1">IFERROR(INDEX(vendeur2,,SMALL(IF((bddville=$A215)*(bddfruit=$B215),COLUMN(vendeur2)-2,""),COLUMN(A:A))),"")</f>
        <v/>
      </c>
      <c r="D215" s="1" t="str">
        <f t="array" aca="1" ref="D215" ca="1">IFERROR(INDEX(vendeur2,,SMALL(IF((bddville=$A215)*(bddfruit=$B215),COLUMN(vendeur2)-2,""),COLUMN(B:B))),"")</f>
        <v/>
      </c>
      <c r="E215" s="1" t="str">
        <f t="array" aca="1" ref="E215" ca="1">IFERROR(INDEX(vendeur2,,SMALL(IF((bddville=$A215)*(bddfruit=$B215),COLUMN(vendeur2)-2,""),COLUMN(C:C))),"")</f>
        <v/>
      </c>
      <c r="F215" s="1" t="str">
        <f t="array" aca="1" ref="F215" ca="1">IFERROR(INDEX(vendeur2,,SMALL(IF((bddville=$A215)*(bddfruit=$B215),COLUMN(vendeur2)-2,""),COLUMN(D:D))),"")</f>
        <v/>
      </c>
      <c r="G215" s="1" t="str">
        <f t="array" aca="1" ref="G215" ca="1">IFERROR(INDEX(vendeur2,,SMALL(IF((bddville=$A215)*(bddfruit=$B215),COLUMN(vendeur2)-2,""),COLUMN(E:E))),"")</f>
        <v/>
      </c>
      <c r="H215" s="1" t="str">
        <f t="array" aca="1" ref="H215" ca="1">IFERROR(INDEX(vendeur2,,SMALL(IF((bddville=$A215)*(bddfruit=$B215),COLUMN(vendeur2)-2,""),COLUMN(F:F))),"")</f>
        <v/>
      </c>
      <c r="I215" s="1" t="str">
        <f t="array" aca="1" ref="I215" ca="1">IFERROR(INDEX(vendeur2,,SMALL(IF((bddville=$A215)*(bddfruit=$B215),COLUMN(vendeur2)-2,""),COLUMN(G:G))),"")</f>
        <v/>
      </c>
      <c r="J215" s="1" t="str">
        <f t="array" aca="1" ref="J215" ca="1">IFERROR(INDEX(vendeur2,,SMALL(IF((bddville=$A215)*(bddfruit=$B215),COLUMN(vendeur2)-2,""),COLUMN(H:H))),"")</f>
        <v/>
      </c>
      <c r="K215" s="1" t="str">
        <f t="array" aca="1" ref="K215" ca="1">IFERROR(INDEX(vendeur2,,SMALL(IF((bddville=$A215)*(bddfruit=$B215),COLUMN(vendeur2)-2,""),COLUMN(I:I))),"")</f>
        <v/>
      </c>
      <c r="L215" s="1" t="str">
        <f t="array" aca="1" ref="L215" ca="1">IFERROR(INDEX(vendeur2,,SMALL(IF((bddville=$A215)*(bddfruit=$B215),COLUMN(vendeur2)-2,""),COLUMN(J:J))),"")</f>
        <v/>
      </c>
      <c r="M215" s="1" t="str">
        <f t="array" aca="1" ref="M215" ca="1">IFERROR(INDEX(vendeur2,,SMALL(IF((bddville=$A215)*(bddfruit=$B215),COLUMN(vendeur2)-2,""),COLUMN(K:K))),"")</f>
        <v/>
      </c>
      <c r="N215" s="1" t="str">
        <f t="array" aca="1" ref="N215" ca="1">IFERROR(INDEX(vendeur2,,SMALL(IF((bddville=$A215)*(bddfruit=$B215),COLUMN(vendeur2)-2,""),COLUMN(L:L))),"")</f>
        <v/>
      </c>
      <c r="O215" s="2" t="str">
        <f t="shared" ca="1" si="3"/>
        <v xml:space="preserve">       </v>
      </c>
    </row>
    <row r="216" spans="1:15">
      <c r="A216" t="str">
        <f ca="1">OFFSET(Feuil3!$A$3,INT(ROW(A215)/29),,)</f>
        <v>Ville 8</v>
      </c>
      <c r="B216" t="str">
        <f ca="1">OFFSET(Feuil3!$A$2,,COUNTIF(A$2:A216,Feuil4!A216),,)</f>
        <v>Fruit 13</v>
      </c>
      <c r="C216" s="1" t="str">
        <f t="array" aca="1" ref="C216" ca="1">IFERROR(INDEX(vendeur2,,SMALL(IF((bddville=$A216)*(bddfruit=$B216),COLUMN(vendeur2)-2,""),COLUMN(A:A))),"")</f>
        <v/>
      </c>
      <c r="D216" s="1" t="str">
        <f t="array" aca="1" ref="D216" ca="1">IFERROR(INDEX(vendeur2,,SMALL(IF((bddville=$A216)*(bddfruit=$B216),COLUMN(vendeur2)-2,""),COLUMN(B:B))),"")</f>
        <v/>
      </c>
      <c r="E216" s="1" t="str">
        <f t="array" aca="1" ref="E216" ca="1">IFERROR(INDEX(vendeur2,,SMALL(IF((bddville=$A216)*(bddfruit=$B216),COLUMN(vendeur2)-2,""),COLUMN(C:C))),"")</f>
        <v/>
      </c>
      <c r="F216" s="1" t="str">
        <f t="array" aca="1" ref="F216" ca="1">IFERROR(INDEX(vendeur2,,SMALL(IF((bddville=$A216)*(bddfruit=$B216),COLUMN(vendeur2)-2,""),COLUMN(D:D))),"")</f>
        <v/>
      </c>
      <c r="G216" s="1" t="str">
        <f t="array" aca="1" ref="G216" ca="1">IFERROR(INDEX(vendeur2,,SMALL(IF((bddville=$A216)*(bddfruit=$B216),COLUMN(vendeur2)-2,""),COLUMN(E:E))),"")</f>
        <v/>
      </c>
      <c r="H216" s="1" t="str">
        <f t="array" aca="1" ref="H216" ca="1">IFERROR(INDEX(vendeur2,,SMALL(IF((bddville=$A216)*(bddfruit=$B216),COLUMN(vendeur2)-2,""),COLUMN(F:F))),"")</f>
        <v/>
      </c>
      <c r="I216" s="1" t="str">
        <f t="array" aca="1" ref="I216" ca="1">IFERROR(INDEX(vendeur2,,SMALL(IF((bddville=$A216)*(bddfruit=$B216),COLUMN(vendeur2)-2,""),COLUMN(G:G))),"")</f>
        <v/>
      </c>
      <c r="J216" s="1" t="str">
        <f t="array" aca="1" ref="J216" ca="1">IFERROR(INDEX(vendeur2,,SMALL(IF((bddville=$A216)*(bddfruit=$B216),COLUMN(vendeur2)-2,""),COLUMN(H:H))),"")</f>
        <v/>
      </c>
      <c r="K216" s="1" t="str">
        <f t="array" aca="1" ref="K216" ca="1">IFERROR(INDEX(vendeur2,,SMALL(IF((bddville=$A216)*(bddfruit=$B216),COLUMN(vendeur2)-2,""),COLUMN(I:I))),"")</f>
        <v/>
      </c>
      <c r="L216" s="1" t="str">
        <f t="array" aca="1" ref="L216" ca="1">IFERROR(INDEX(vendeur2,,SMALL(IF((bddville=$A216)*(bddfruit=$B216),COLUMN(vendeur2)-2,""),COLUMN(J:J))),"")</f>
        <v/>
      </c>
      <c r="M216" s="1" t="str">
        <f t="array" aca="1" ref="M216" ca="1">IFERROR(INDEX(vendeur2,,SMALL(IF((bddville=$A216)*(bddfruit=$B216),COLUMN(vendeur2)-2,""),COLUMN(K:K))),"")</f>
        <v/>
      </c>
      <c r="N216" s="1" t="str">
        <f t="array" aca="1" ref="N216" ca="1">IFERROR(INDEX(vendeur2,,SMALL(IF((bddville=$A216)*(bddfruit=$B216),COLUMN(vendeur2)-2,""),COLUMN(L:L))),"")</f>
        <v/>
      </c>
      <c r="O216" s="2" t="str">
        <f t="shared" ca="1" si="3"/>
        <v xml:space="preserve">       </v>
      </c>
    </row>
    <row r="217" spans="1:15">
      <c r="A217" t="str">
        <f ca="1">OFFSET(Feuil3!$A$3,INT(ROW(A216)/29),,)</f>
        <v>Ville 8</v>
      </c>
      <c r="B217" t="str">
        <f ca="1">OFFSET(Feuil3!$A$2,,COUNTIF(A$2:A217,Feuil4!A217),,)</f>
        <v>Fruit 14</v>
      </c>
      <c r="C217" s="1" t="str">
        <f t="array" aca="1" ref="C217" ca="1">IFERROR(INDEX(vendeur2,,SMALL(IF((bddville=$A217)*(bddfruit=$B217),COLUMN(vendeur2)-2,""),COLUMN(A:A))),"")</f>
        <v/>
      </c>
      <c r="D217" s="1" t="str">
        <f t="array" aca="1" ref="D217" ca="1">IFERROR(INDEX(vendeur2,,SMALL(IF((bddville=$A217)*(bddfruit=$B217),COLUMN(vendeur2)-2,""),COLUMN(B:B))),"")</f>
        <v/>
      </c>
      <c r="E217" s="1" t="str">
        <f t="array" aca="1" ref="E217" ca="1">IFERROR(INDEX(vendeur2,,SMALL(IF((bddville=$A217)*(bddfruit=$B217),COLUMN(vendeur2)-2,""),COLUMN(C:C))),"")</f>
        <v/>
      </c>
      <c r="F217" s="1" t="str">
        <f t="array" aca="1" ref="F217" ca="1">IFERROR(INDEX(vendeur2,,SMALL(IF((bddville=$A217)*(bddfruit=$B217),COLUMN(vendeur2)-2,""),COLUMN(D:D))),"")</f>
        <v/>
      </c>
      <c r="G217" s="1" t="str">
        <f t="array" aca="1" ref="G217" ca="1">IFERROR(INDEX(vendeur2,,SMALL(IF((bddville=$A217)*(bddfruit=$B217),COLUMN(vendeur2)-2,""),COLUMN(E:E))),"")</f>
        <v/>
      </c>
      <c r="H217" s="1" t="str">
        <f t="array" aca="1" ref="H217" ca="1">IFERROR(INDEX(vendeur2,,SMALL(IF((bddville=$A217)*(bddfruit=$B217),COLUMN(vendeur2)-2,""),COLUMN(F:F))),"")</f>
        <v/>
      </c>
      <c r="I217" s="1" t="str">
        <f t="array" aca="1" ref="I217" ca="1">IFERROR(INDEX(vendeur2,,SMALL(IF((bddville=$A217)*(bddfruit=$B217),COLUMN(vendeur2)-2,""),COLUMN(G:G))),"")</f>
        <v/>
      </c>
      <c r="J217" s="1" t="str">
        <f t="array" aca="1" ref="J217" ca="1">IFERROR(INDEX(vendeur2,,SMALL(IF((bddville=$A217)*(bddfruit=$B217),COLUMN(vendeur2)-2,""),COLUMN(H:H))),"")</f>
        <v/>
      </c>
      <c r="K217" s="1" t="str">
        <f t="array" aca="1" ref="K217" ca="1">IFERROR(INDEX(vendeur2,,SMALL(IF((bddville=$A217)*(bddfruit=$B217),COLUMN(vendeur2)-2,""),COLUMN(I:I))),"")</f>
        <v/>
      </c>
      <c r="L217" s="1" t="str">
        <f t="array" aca="1" ref="L217" ca="1">IFERROR(INDEX(vendeur2,,SMALL(IF((bddville=$A217)*(bddfruit=$B217),COLUMN(vendeur2)-2,""),COLUMN(J:J))),"")</f>
        <v/>
      </c>
      <c r="M217" s="1" t="str">
        <f t="array" aca="1" ref="M217" ca="1">IFERROR(INDEX(vendeur2,,SMALL(IF((bddville=$A217)*(bddfruit=$B217),COLUMN(vendeur2)-2,""),COLUMN(K:K))),"")</f>
        <v/>
      </c>
      <c r="N217" s="1" t="str">
        <f t="array" aca="1" ref="N217" ca="1">IFERROR(INDEX(vendeur2,,SMALL(IF((bddville=$A217)*(bddfruit=$B217),COLUMN(vendeur2)-2,""),COLUMN(L:L))),"")</f>
        <v/>
      </c>
      <c r="O217" s="2" t="str">
        <f t="shared" ca="1" si="3"/>
        <v xml:space="preserve">       </v>
      </c>
    </row>
    <row r="218" spans="1:15">
      <c r="A218" t="str">
        <f ca="1">OFFSET(Feuil3!$A$3,INT(ROW(A217)/29),,)</f>
        <v>Ville 8</v>
      </c>
      <c r="B218" t="str">
        <f ca="1">OFFSET(Feuil3!$A$2,,COUNTIF(A$2:A218,Feuil4!A218),,)</f>
        <v>Fruit 15</v>
      </c>
      <c r="C218" s="1" t="str">
        <f t="array" aca="1" ref="C218" ca="1">IFERROR(INDEX(vendeur2,,SMALL(IF((bddville=$A218)*(bddfruit=$B218),COLUMN(vendeur2)-2,""),COLUMN(A:A))),"")</f>
        <v/>
      </c>
      <c r="D218" s="1" t="str">
        <f t="array" aca="1" ref="D218" ca="1">IFERROR(INDEX(vendeur2,,SMALL(IF((bddville=$A218)*(bddfruit=$B218),COLUMN(vendeur2)-2,""),COLUMN(B:B))),"")</f>
        <v/>
      </c>
      <c r="E218" s="1" t="str">
        <f t="array" aca="1" ref="E218" ca="1">IFERROR(INDEX(vendeur2,,SMALL(IF((bddville=$A218)*(bddfruit=$B218),COLUMN(vendeur2)-2,""),COLUMN(C:C))),"")</f>
        <v/>
      </c>
      <c r="F218" s="1" t="str">
        <f t="array" aca="1" ref="F218" ca="1">IFERROR(INDEX(vendeur2,,SMALL(IF((bddville=$A218)*(bddfruit=$B218),COLUMN(vendeur2)-2,""),COLUMN(D:D))),"")</f>
        <v/>
      </c>
      <c r="G218" s="1" t="str">
        <f t="array" aca="1" ref="G218" ca="1">IFERROR(INDEX(vendeur2,,SMALL(IF((bddville=$A218)*(bddfruit=$B218),COLUMN(vendeur2)-2,""),COLUMN(E:E))),"")</f>
        <v/>
      </c>
      <c r="H218" s="1" t="str">
        <f t="array" aca="1" ref="H218" ca="1">IFERROR(INDEX(vendeur2,,SMALL(IF((bddville=$A218)*(bddfruit=$B218),COLUMN(vendeur2)-2,""),COLUMN(F:F))),"")</f>
        <v/>
      </c>
      <c r="I218" s="1" t="str">
        <f t="array" aca="1" ref="I218" ca="1">IFERROR(INDEX(vendeur2,,SMALL(IF((bddville=$A218)*(bddfruit=$B218),COLUMN(vendeur2)-2,""),COLUMN(G:G))),"")</f>
        <v/>
      </c>
      <c r="J218" s="1" t="str">
        <f t="array" aca="1" ref="J218" ca="1">IFERROR(INDEX(vendeur2,,SMALL(IF((bddville=$A218)*(bddfruit=$B218),COLUMN(vendeur2)-2,""),COLUMN(H:H))),"")</f>
        <v/>
      </c>
      <c r="K218" s="1" t="str">
        <f t="array" aca="1" ref="K218" ca="1">IFERROR(INDEX(vendeur2,,SMALL(IF((bddville=$A218)*(bddfruit=$B218),COLUMN(vendeur2)-2,""),COLUMN(I:I))),"")</f>
        <v/>
      </c>
      <c r="L218" s="1" t="str">
        <f t="array" aca="1" ref="L218" ca="1">IFERROR(INDEX(vendeur2,,SMALL(IF((bddville=$A218)*(bddfruit=$B218),COLUMN(vendeur2)-2,""),COLUMN(J:J))),"")</f>
        <v/>
      </c>
      <c r="M218" s="1" t="str">
        <f t="array" aca="1" ref="M218" ca="1">IFERROR(INDEX(vendeur2,,SMALL(IF((bddville=$A218)*(bddfruit=$B218),COLUMN(vendeur2)-2,""),COLUMN(K:K))),"")</f>
        <v/>
      </c>
      <c r="N218" s="1" t="str">
        <f t="array" aca="1" ref="N218" ca="1">IFERROR(INDEX(vendeur2,,SMALL(IF((bddville=$A218)*(bddfruit=$B218),COLUMN(vendeur2)-2,""),COLUMN(L:L))),"")</f>
        <v/>
      </c>
      <c r="O218" s="2" t="str">
        <f t="shared" ca="1" si="3"/>
        <v xml:space="preserve">       </v>
      </c>
    </row>
    <row r="219" spans="1:15">
      <c r="A219" t="str">
        <f ca="1">OFFSET(Feuil3!$A$3,INT(ROW(A218)/29),,)</f>
        <v>Ville 8</v>
      </c>
      <c r="B219" t="str">
        <f ca="1">OFFSET(Feuil3!$A$2,,COUNTIF(A$2:A219,Feuil4!A219),,)</f>
        <v>Fruit 16</v>
      </c>
      <c r="C219" s="1" t="str">
        <f t="array" aca="1" ref="C219" ca="1">IFERROR(INDEX(vendeur2,,SMALL(IF((bddville=$A219)*(bddfruit=$B219),COLUMN(vendeur2)-2,""),COLUMN(A:A))),"")</f>
        <v/>
      </c>
      <c r="D219" s="1" t="str">
        <f t="array" aca="1" ref="D219" ca="1">IFERROR(INDEX(vendeur2,,SMALL(IF((bddville=$A219)*(bddfruit=$B219),COLUMN(vendeur2)-2,""),COLUMN(B:B))),"")</f>
        <v/>
      </c>
      <c r="E219" s="1" t="str">
        <f t="array" aca="1" ref="E219" ca="1">IFERROR(INDEX(vendeur2,,SMALL(IF((bddville=$A219)*(bddfruit=$B219),COLUMN(vendeur2)-2,""),COLUMN(C:C))),"")</f>
        <v/>
      </c>
      <c r="F219" s="1" t="str">
        <f t="array" aca="1" ref="F219" ca="1">IFERROR(INDEX(vendeur2,,SMALL(IF((bddville=$A219)*(bddfruit=$B219),COLUMN(vendeur2)-2,""),COLUMN(D:D))),"")</f>
        <v/>
      </c>
      <c r="G219" s="1" t="str">
        <f t="array" aca="1" ref="G219" ca="1">IFERROR(INDEX(vendeur2,,SMALL(IF((bddville=$A219)*(bddfruit=$B219),COLUMN(vendeur2)-2,""),COLUMN(E:E))),"")</f>
        <v/>
      </c>
      <c r="H219" s="1" t="str">
        <f t="array" aca="1" ref="H219" ca="1">IFERROR(INDEX(vendeur2,,SMALL(IF((bddville=$A219)*(bddfruit=$B219),COLUMN(vendeur2)-2,""),COLUMN(F:F))),"")</f>
        <v/>
      </c>
      <c r="I219" s="1" t="str">
        <f t="array" aca="1" ref="I219" ca="1">IFERROR(INDEX(vendeur2,,SMALL(IF((bddville=$A219)*(bddfruit=$B219),COLUMN(vendeur2)-2,""),COLUMN(G:G))),"")</f>
        <v/>
      </c>
      <c r="J219" s="1" t="str">
        <f t="array" aca="1" ref="J219" ca="1">IFERROR(INDEX(vendeur2,,SMALL(IF((bddville=$A219)*(bddfruit=$B219),COLUMN(vendeur2)-2,""),COLUMN(H:H))),"")</f>
        <v/>
      </c>
      <c r="K219" s="1" t="str">
        <f t="array" aca="1" ref="K219" ca="1">IFERROR(INDEX(vendeur2,,SMALL(IF((bddville=$A219)*(bddfruit=$B219),COLUMN(vendeur2)-2,""),COLUMN(I:I))),"")</f>
        <v/>
      </c>
      <c r="L219" s="1" t="str">
        <f t="array" aca="1" ref="L219" ca="1">IFERROR(INDEX(vendeur2,,SMALL(IF((bddville=$A219)*(bddfruit=$B219),COLUMN(vendeur2)-2,""),COLUMN(J:J))),"")</f>
        <v/>
      </c>
      <c r="M219" s="1" t="str">
        <f t="array" aca="1" ref="M219" ca="1">IFERROR(INDEX(vendeur2,,SMALL(IF((bddville=$A219)*(bddfruit=$B219),COLUMN(vendeur2)-2,""),COLUMN(K:K))),"")</f>
        <v/>
      </c>
      <c r="N219" s="1" t="str">
        <f t="array" aca="1" ref="N219" ca="1">IFERROR(INDEX(vendeur2,,SMALL(IF((bddville=$A219)*(bddfruit=$B219),COLUMN(vendeur2)-2,""),COLUMN(L:L))),"")</f>
        <v/>
      </c>
      <c r="O219" s="2" t="str">
        <f t="shared" ca="1" si="3"/>
        <v xml:space="preserve">       </v>
      </c>
    </row>
    <row r="220" spans="1:15">
      <c r="A220" t="str">
        <f ca="1">OFFSET(Feuil3!$A$3,INT(ROW(A219)/29),,)</f>
        <v>Ville 8</v>
      </c>
      <c r="B220" t="str">
        <f ca="1">OFFSET(Feuil3!$A$2,,COUNTIF(A$2:A220,Feuil4!A220),,)</f>
        <v>Fruit 17</v>
      </c>
      <c r="C220" s="1" t="str">
        <f t="array" aca="1" ref="C220" ca="1">IFERROR(INDEX(vendeur2,,SMALL(IF((bddville=$A220)*(bddfruit=$B220),COLUMN(vendeur2)-2,""),COLUMN(A:A))),"")</f>
        <v/>
      </c>
      <c r="D220" s="1" t="str">
        <f t="array" aca="1" ref="D220" ca="1">IFERROR(INDEX(vendeur2,,SMALL(IF((bddville=$A220)*(bddfruit=$B220),COLUMN(vendeur2)-2,""),COLUMN(B:B))),"")</f>
        <v/>
      </c>
      <c r="E220" s="1" t="str">
        <f t="array" aca="1" ref="E220" ca="1">IFERROR(INDEX(vendeur2,,SMALL(IF((bddville=$A220)*(bddfruit=$B220),COLUMN(vendeur2)-2,""),COLUMN(C:C))),"")</f>
        <v/>
      </c>
      <c r="F220" s="1" t="str">
        <f t="array" aca="1" ref="F220" ca="1">IFERROR(INDEX(vendeur2,,SMALL(IF((bddville=$A220)*(bddfruit=$B220),COLUMN(vendeur2)-2,""),COLUMN(D:D))),"")</f>
        <v/>
      </c>
      <c r="G220" s="1" t="str">
        <f t="array" aca="1" ref="G220" ca="1">IFERROR(INDEX(vendeur2,,SMALL(IF((bddville=$A220)*(bddfruit=$B220),COLUMN(vendeur2)-2,""),COLUMN(E:E))),"")</f>
        <v/>
      </c>
      <c r="H220" s="1" t="str">
        <f t="array" aca="1" ref="H220" ca="1">IFERROR(INDEX(vendeur2,,SMALL(IF((bddville=$A220)*(bddfruit=$B220),COLUMN(vendeur2)-2,""),COLUMN(F:F))),"")</f>
        <v/>
      </c>
      <c r="I220" s="1" t="str">
        <f t="array" aca="1" ref="I220" ca="1">IFERROR(INDEX(vendeur2,,SMALL(IF((bddville=$A220)*(bddfruit=$B220),COLUMN(vendeur2)-2,""),COLUMN(G:G))),"")</f>
        <v/>
      </c>
      <c r="J220" s="1" t="str">
        <f t="array" aca="1" ref="J220" ca="1">IFERROR(INDEX(vendeur2,,SMALL(IF((bddville=$A220)*(bddfruit=$B220),COLUMN(vendeur2)-2,""),COLUMN(H:H))),"")</f>
        <v/>
      </c>
      <c r="K220" s="1" t="str">
        <f t="array" aca="1" ref="K220" ca="1">IFERROR(INDEX(vendeur2,,SMALL(IF((bddville=$A220)*(bddfruit=$B220),COLUMN(vendeur2)-2,""),COLUMN(I:I))),"")</f>
        <v/>
      </c>
      <c r="L220" s="1" t="str">
        <f t="array" aca="1" ref="L220" ca="1">IFERROR(INDEX(vendeur2,,SMALL(IF((bddville=$A220)*(bddfruit=$B220),COLUMN(vendeur2)-2,""),COLUMN(J:J))),"")</f>
        <v/>
      </c>
      <c r="M220" s="1" t="str">
        <f t="array" aca="1" ref="M220" ca="1">IFERROR(INDEX(vendeur2,,SMALL(IF((bddville=$A220)*(bddfruit=$B220),COLUMN(vendeur2)-2,""),COLUMN(K:K))),"")</f>
        <v/>
      </c>
      <c r="N220" s="1" t="str">
        <f t="array" aca="1" ref="N220" ca="1">IFERROR(INDEX(vendeur2,,SMALL(IF((bddville=$A220)*(bddfruit=$B220),COLUMN(vendeur2)-2,""),COLUMN(L:L))),"")</f>
        <v/>
      </c>
      <c r="O220" s="2" t="str">
        <f t="shared" ca="1" si="3"/>
        <v xml:space="preserve">       </v>
      </c>
    </row>
    <row r="221" spans="1:15">
      <c r="A221" t="str">
        <f ca="1">OFFSET(Feuil3!$A$3,INT(ROW(A220)/29),,)</f>
        <v>Ville 8</v>
      </c>
      <c r="B221" t="str">
        <f ca="1">OFFSET(Feuil3!$A$2,,COUNTIF(A$2:A221,Feuil4!A221),,)</f>
        <v>Fruit 18</v>
      </c>
      <c r="C221" s="1" t="str">
        <f t="array" aca="1" ref="C221" ca="1">IFERROR(INDEX(vendeur2,,SMALL(IF((bddville=$A221)*(bddfruit=$B221),COLUMN(vendeur2)-2,""),COLUMN(A:A))),"")</f>
        <v/>
      </c>
      <c r="D221" s="1" t="str">
        <f t="array" aca="1" ref="D221" ca="1">IFERROR(INDEX(vendeur2,,SMALL(IF((bddville=$A221)*(bddfruit=$B221),COLUMN(vendeur2)-2,""),COLUMN(B:B))),"")</f>
        <v/>
      </c>
      <c r="E221" s="1" t="str">
        <f t="array" aca="1" ref="E221" ca="1">IFERROR(INDEX(vendeur2,,SMALL(IF((bddville=$A221)*(bddfruit=$B221),COLUMN(vendeur2)-2,""),COLUMN(C:C))),"")</f>
        <v/>
      </c>
      <c r="F221" s="1" t="str">
        <f t="array" aca="1" ref="F221" ca="1">IFERROR(INDEX(vendeur2,,SMALL(IF((bddville=$A221)*(bddfruit=$B221),COLUMN(vendeur2)-2,""),COLUMN(D:D))),"")</f>
        <v/>
      </c>
      <c r="G221" s="1" t="str">
        <f t="array" aca="1" ref="G221" ca="1">IFERROR(INDEX(vendeur2,,SMALL(IF((bddville=$A221)*(bddfruit=$B221),COLUMN(vendeur2)-2,""),COLUMN(E:E))),"")</f>
        <v/>
      </c>
      <c r="H221" s="1" t="str">
        <f t="array" aca="1" ref="H221" ca="1">IFERROR(INDEX(vendeur2,,SMALL(IF((bddville=$A221)*(bddfruit=$B221),COLUMN(vendeur2)-2,""),COLUMN(F:F))),"")</f>
        <v/>
      </c>
      <c r="I221" s="1" t="str">
        <f t="array" aca="1" ref="I221" ca="1">IFERROR(INDEX(vendeur2,,SMALL(IF((bddville=$A221)*(bddfruit=$B221),COLUMN(vendeur2)-2,""),COLUMN(G:G))),"")</f>
        <v/>
      </c>
      <c r="J221" s="1" t="str">
        <f t="array" aca="1" ref="J221" ca="1">IFERROR(INDEX(vendeur2,,SMALL(IF((bddville=$A221)*(bddfruit=$B221),COLUMN(vendeur2)-2,""),COLUMN(H:H))),"")</f>
        <v/>
      </c>
      <c r="K221" s="1" t="str">
        <f t="array" aca="1" ref="K221" ca="1">IFERROR(INDEX(vendeur2,,SMALL(IF((bddville=$A221)*(bddfruit=$B221),COLUMN(vendeur2)-2,""),COLUMN(I:I))),"")</f>
        <v/>
      </c>
      <c r="L221" s="1" t="str">
        <f t="array" aca="1" ref="L221" ca="1">IFERROR(INDEX(vendeur2,,SMALL(IF((bddville=$A221)*(bddfruit=$B221),COLUMN(vendeur2)-2,""),COLUMN(J:J))),"")</f>
        <v/>
      </c>
      <c r="M221" s="1" t="str">
        <f t="array" aca="1" ref="M221" ca="1">IFERROR(INDEX(vendeur2,,SMALL(IF((bddville=$A221)*(bddfruit=$B221),COLUMN(vendeur2)-2,""),COLUMN(K:K))),"")</f>
        <v/>
      </c>
      <c r="N221" s="1" t="str">
        <f t="array" aca="1" ref="N221" ca="1">IFERROR(INDEX(vendeur2,,SMALL(IF((bddville=$A221)*(bddfruit=$B221),COLUMN(vendeur2)-2,""),COLUMN(L:L))),"")</f>
        <v/>
      </c>
      <c r="O221" s="2" t="str">
        <f t="shared" ca="1" si="3"/>
        <v xml:space="preserve">       </v>
      </c>
    </row>
    <row r="222" spans="1:15">
      <c r="A222" t="str">
        <f ca="1">OFFSET(Feuil3!$A$3,INT(ROW(A221)/29),,)</f>
        <v>Ville 8</v>
      </c>
      <c r="B222" t="str">
        <f ca="1">OFFSET(Feuil3!$A$2,,COUNTIF(A$2:A222,Feuil4!A222),,)</f>
        <v>Fruit 19</v>
      </c>
      <c r="C222" s="1" t="str">
        <f t="array" aca="1" ref="C222" ca="1">IFERROR(INDEX(vendeur2,,SMALL(IF((bddville=$A222)*(bddfruit=$B222),COLUMN(vendeur2)-2,""),COLUMN(A:A))),"")</f>
        <v/>
      </c>
      <c r="D222" s="1" t="str">
        <f t="array" aca="1" ref="D222" ca="1">IFERROR(INDEX(vendeur2,,SMALL(IF((bddville=$A222)*(bddfruit=$B222),COLUMN(vendeur2)-2,""),COLUMN(B:B))),"")</f>
        <v/>
      </c>
      <c r="E222" s="1" t="str">
        <f t="array" aca="1" ref="E222" ca="1">IFERROR(INDEX(vendeur2,,SMALL(IF((bddville=$A222)*(bddfruit=$B222),COLUMN(vendeur2)-2,""),COLUMN(C:C))),"")</f>
        <v/>
      </c>
      <c r="F222" s="1" t="str">
        <f t="array" aca="1" ref="F222" ca="1">IFERROR(INDEX(vendeur2,,SMALL(IF((bddville=$A222)*(bddfruit=$B222),COLUMN(vendeur2)-2,""),COLUMN(D:D))),"")</f>
        <v/>
      </c>
      <c r="G222" s="1" t="str">
        <f t="array" aca="1" ref="G222" ca="1">IFERROR(INDEX(vendeur2,,SMALL(IF((bddville=$A222)*(bddfruit=$B222),COLUMN(vendeur2)-2,""),COLUMN(E:E))),"")</f>
        <v/>
      </c>
      <c r="H222" s="1" t="str">
        <f t="array" aca="1" ref="H222" ca="1">IFERROR(INDEX(vendeur2,,SMALL(IF((bddville=$A222)*(bddfruit=$B222),COLUMN(vendeur2)-2,""),COLUMN(F:F))),"")</f>
        <v/>
      </c>
      <c r="I222" s="1" t="str">
        <f t="array" aca="1" ref="I222" ca="1">IFERROR(INDEX(vendeur2,,SMALL(IF((bddville=$A222)*(bddfruit=$B222),COLUMN(vendeur2)-2,""),COLUMN(G:G))),"")</f>
        <v/>
      </c>
      <c r="J222" s="1" t="str">
        <f t="array" aca="1" ref="J222" ca="1">IFERROR(INDEX(vendeur2,,SMALL(IF((bddville=$A222)*(bddfruit=$B222),COLUMN(vendeur2)-2,""),COLUMN(H:H))),"")</f>
        <v/>
      </c>
      <c r="K222" s="1" t="str">
        <f t="array" aca="1" ref="K222" ca="1">IFERROR(INDEX(vendeur2,,SMALL(IF((bddville=$A222)*(bddfruit=$B222),COLUMN(vendeur2)-2,""),COLUMN(I:I))),"")</f>
        <v/>
      </c>
      <c r="L222" s="1" t="str">
        <f t="array" aca="1" ref="L222" ca="1">IFERROR(INDEX(vendeur2,,SMALL(IF((bddville=$A222)*(bddfruit=$B222),COLUMN(vendeur2)-2,""),COLUMN(J:J))),"")</f>
        <v/>
      </c>
      <c r="M222" s="1" t="str">
        <f t="array" aca="1" ref="M222" ca="1">IFERROR(INDEX(vendeur2,,SMALL(IF((bddville=$A222)*(bddfruit=$B222),COLUMN(vendeur2)-2,""),COLUMN(K:K))),"")</f>
        <v/>
      </c>
      <c r="N222" s="1" t="str">
        <f t="array" aca="1" ref="N222" ca="1">IFERROR(INDEX(vendeur2,,SMALL(IF((bddville=$A222)*(bddfruit=$B222),COLUMN(vendeur2)-2,""),COLUMN(L:L))),"")</f>
        <v/>
      </c>
      <c r="O222" s="2" t="str">
        <f t="shared" ca="1" si="3"/>
        <v xml:space="preserve">       </v>
      </c>
    </row>
    <row r="223" spans="1:15">
      <c r="A223" t="str">
        <f ca="1">OFFSET(Feuil3!$A$3,INT(ROW(A222)/29),,)</f>
        <v>Ville 8</v>
      </c>
      <c r="B223" t="str">
        <f ca="1">OFFSET(Feuil3!$A$2,,COUNTIF(A$2:A223,Feuil4!A223),,)</f>
        <v>Fruit 20</v>
      </c>
      <c r="C223" s="1" t="str">
        <f t="array" aca="1" ref="C223" ca="1">IFERROR(INDEX(vendeur2,,SMALL(IF((bddville=$A223)*(bddfruit=$B223),COLUMN(vendeur2)-2,""),COLUMN(A:A))),"")</f>
        <v/>
      </c>
      <c r="D223" s="1" t="str">
        <f t="array" aca="1" ref="D223" ca="1">IFERROR(INDEX(vendeur2,,SMALL(IF((bddville=$A223)*(bddfruit=$B223),COLUMN(vendeur2)-2,""),COLUMN(B:B))),"")</f>
        <v/>
      </c>
      <c r="E223" s="1" t="str">
        <f t="array" aca="1" ref="E223" ca="1">IFERROR(INDEX(vendeur2,,SMALL(IF((bddville=$A223)*(bddfruit=$B223),COLUMN(vendeur2)-2,""),COLUMN(C:C))),"")</f>
        <v/>
      </c>
      <c r="F223" s="1" t="str">
        <f t="array" aca="1" ref="F223" ca="1">IFERROR(INDEX(vendeur2,,SMALL(IF((bddville=$A223)*(bddfruit=$B223),COLUMN(vendeur2)-2,""),COLUMN(D:D))),"")</f>
        <v/>
      </c>
      <c r="G223" s="1" t="str">
        <f t="array" aca="1" ref="G223" ca="1">IFERROR(INDEX(vendeur2,,SMALL(IF((bddville=$A223)*(bddfruit=$B223),COLUMN(vendeur2)-2,""),COLUMN(E:E))),"")</f>
        <v/>
      </c>
      <c r="H223" s="1" t="str">
        <f t="array" aca="1" ref="H223" ca="1">IFERROR(INDEX(vendeur2,,SMALL(IF((bddville=$A223)*(bddfruit=$B223),COLUMN(vendeur2)-2,""),COLUMN(F:F))),"")</f>
        <v/>
      </c>
      <c r="I223" s="1" t="str">
        <f t="array" aca="1" ref="I223" ca="1">IFERROR(INDEX(vendeur2,,SMALL(IF((bddville=$A223)*(bddfruit=$B223),COLUMN(vendeur2)-2,""),COLUMN(G:G))),"")</f>
        <v/>
      </c>
      <c r="J223" s="1" t="str">
        <f t="array" aca="1" ref="J223" ca="1">IFERROR(INDEX(vendeur2,,SMALL(IF((bddville=$A223)*(bddfruit=$B223),COLUMN(vendeur2)-2,""),COLUMN(H:H))),"")</f>
        <v/>
      </c>
      <c r="K223" s="1" t="str">
        <f t="array" aca="1" ref="K223" ca="1">IFERROR(INDEX(vendeur2,,SMALL(IF((bddville=$A223)*(bddfruit=$B223),COLUMN(vendeur2)-2,""),COLUMN(I:I))),"")</f>
        <v/>
      </c>
      <c r="L223" s="1" t="str">
        <f t="array" aca="1" ref="L223" ca="1">IFERROR(INDEX(vendeur2,,SMALL(IF((bddville=$A223)*(bddfruit=$B223),COLUMN(vendeur2)-2,""),COLUMN(J:J))),"")</f>
        <v/>
      </c>
      <c r="M223" s="1" t="str">
        <f t="array" aca="1" ref="M223" ca="1">IFERROR(INDEX(vendeur2,,SMALL(IF((bddville=$A223)*(bddfruit=$B223),COLUMN(vendeur2)-2,""),COLUMN(K:K))),"")</f>
        <v/>
      </c>
      <c r="N223" s="1" t="str">
        <f t="array" aca="1" ref="N223" ca="1">IFERROR(INDEX(vendeur2,,SMALL(IF((bddville=$A223)*(bddfruit=$B223),COLUMN(vendeur2)-2,""),COLUMN(L:L))),"")</f>
        <v/>
      </c>
      <c r="O223" s="2" t="str">
        <f t="shared" ca="1" si="3"/>
        <v xml:space="preserve">       </v>
      </c>
    </row>
    <row r="224" spans="1:15">
      <c r="A224" t="str">
        <f ca="1">OFFSET(Feuil3!$A$3,INT(ROW(A223)/29),,)</f>
        <v>Ville 8</v>
      </c>
      <c r="B224" t="str">
        <f ca="1">OFFSET(Feuil3!$A$2,,COUNTIF(A$2:A224,Feuil4!A224),,)</f>
        <v>Fruit 21</v>
      </c>
      <c r="C224" s="1" t="str">
        <f t="array" aca="1" ref="C224" ca="1">IFERROR(INDEX(vendeur2,,SMALL(IF((bddville=$A224)*(bddfruit=$B224),COLUMN(vendeur2)-2,""),COLUMN(A:A))),"")</f>
        <v/>
      </c>
      <c r="D224" s="1" t="str">
        <f t="array" aca="1" ref="D224" ca="1">IFERROR(INDEX(vendeur2,,SMALL(IF((bddville=$A224)*(bddfruit=$B224),COLUMN(vendeur2)-2,""),COLUMN(B:B))),"")</f>
        <v/>
      </c>
      <c r="E224" s="1" t="str">
        <f t="array" aca="1" ref="E224" ca="1">IFERROR(INDEX(vendeur2,,SMALL(IF((bddville=$A224)*(bddfruit=$B224),COLUMN(vendeur2)-2,""),COLUMN(C:C))),"")</f>
        <v/>
      </c>
      <c r="F224" s="1" t="str">
        <f t="array" aca="1" ref="F224" ca="1">IFERROR(INDEX(vendeur2,,SMALL(IF((bddville=$A224)*(bddfruit=$B224),COLUMN(vendeur2)-2,""),COLUMN(D:D))),"")</f>
        <v/>
      </c>
      <c r="G224" s="1" t="str">
        <f t="array" aca="1" ref="G224" ca="1">IFERROR(INDEX(vendeur2,,SMALL(IF((bddville=$A224)*(bddfruit=$B224),COLUMN(vendeur2)-2,""),COLUMN(E:E))),"")</f>
        <v/>
      </c>
      <c r="H224" s="1" t="str">
        <f t="array" aca="1" ref="H224" ca="1">IFERROR(INDEX(vendeur2,,SMALL(IF((bddville=$A224)*(bddfruit=$B224),COLUMN(vendeur2)-2,""),COLUMN(F:F))),"")</f>
        <v/>
      </c>
      <c r="I224" s="1" t="str">
        <f t="array" aca="1" ref="I224" ca="1">IFERROR(INDEX(vendeur2,,SMALL(IF((bddville=$A224)*(bddfruit=$B224),COLUMN(vendeur2)-2,""),COLUMN(G:G))),"")</f>
        <v/>
      </c>
      <c r="J224" s="1" t="str">
        <f t="array" aca="1" ref="J224" ca="1">IFERROR(INDEX(vendeur2,,SMALL(IF((bddville=$A224)*(bddfruit=$B224),COLUMN(vendeur2)-2,""),COLUMN(H:H))),"")</f>
        <v/>
      </c>
      <c r="K224" s="1" t="str">
        <f t="array" aca="1" ref="K224" ca="1">IFERROR(INDEX(vendeur2,,SMALL(IF((bddville=$A224)*(bddfruit=$B224),COLUMN(vendeur2)-2,""),COLUMN(I:I))),"")</f>
        <v/>
      </c>
      <c r="L224" s="1" t="str">
        <f t="array" aca="1" ref="L224" ca="1">IFERROR(INDEX(vendeur2,,SMALL(IF((bddville=$A224)*(bddfruit=$B224),COLUMN(vendeur2)-2,""),COLUMN(J:J))),"")</f>
        <v/>
      </c>
      <c r="M224" s="1" t="str">
        <f t="array" aca="1" ref="M224" ca="1">IFERROR(INDEX(vendeur2,,SMALL(IF((bddville=$A224)*(bddfruit=$B224),COLUMN(vendeur2)-2,""),COLUMN(K:K))),"")</f>
        <v/>
      </c>
      <c r="N224" s="1" t="str">
        <f t="array" aca="1" ref="N224" ca="1">IFERROR(INDEX(vendeur2,,SMALL(IF((bddville=$A224)*(bddfruit=$B224),COLUMN(vendeur2)-2,""),COLUMN(L:L))),"")</f>
        <v/>
      </c>
      <c r="O224" s="2" t="str">
        <f t="shared" ca="1" si="3"/>
        <v xml:space="preserve">       </v>
      </c>
    </row>
    <row r="225" spans="1:15">
      <c r="A225" t="str">
        <f ca="1">OFFSET(Feuil3!$A$3,INT(ROW(A224)/29),,)</f>
        <v>Ville 8</v>
      </c>
      <c r="B225" t="str">
        <f ca="1">OFFSET(Feuil3!$A$2,,COUNTIF(A$2:A225,Feuil4!A225),,)</f>
        <v>Fruit 22</v>
      </c>
      <c r="C225" s="1" t="str">
        <f t="array" aca="1" ref="C225" ca="1">IFERROR(INDEX(vendeur2,,SMALL(IF((bddville=$A225)*(bddfruit=$B225),COLUMN(vendeur2)-2,""),COLUMN(A:A))),"")</f>
        <v/>
      </c>
      <c r="D225" s="1" t="str">
        <f t="array" aca="1" ref="D225" ca="1">IFERROR(INDEX(vendeur2,,SMALL(IF((bddville=$A225)*(bddfruit=$B225),COLUMN(vendeur2)-2,""),COLUMN(B:B))),"")</f>
        <v/>
      </c>
      <c r="E225" s="1" t="str">
        <f t="array" aca="1" ref="E225" ca="1">IFERROR(INDEX(vendeur2,,SMALL(IF((bddville=$A225)*(bddfruit=$B225),COLUMN(vendeur2)-2,""),COLUMN(C:C))),"")</f>
        <v/>
      </c>
      <c r="F225" s="1" t="str">
        <f t="array" aca="1" ref="F225" ca="1">IFERROR(INDEX(vendeur2,,SMALL(IF((bddville=$A225)*(bddfruit=$B225),COLUMN(vendeur2)-2,""),COLUMN(D:D))),"")</f>
        <v/>
      </c>
      <c r="G225" s="1" t="str">
        <f t="array" aca="1" ref="G225" ca="1">IFERROR(INDEX(vendeur2,,SMALL(IF((bddville=$A225)*(bddfruit=$B225),COLUMN(vendeur2)-2,""),COLUMN(E:E))),"")</f>
        <v/>
      </c>
      <c r="H225" s="1" t="str">
        <f t="array" aca="1" ref="H225" ca="1">IFERROR(INDEX(vendeur2,,SMALL(IF((bddville=$A225)*(bddfruit=$B225),COLUMN(vendeur2)-2,""),COLUMN(F:F))),"")</f>
        <v/>
      </c>
      <c r="I225" s="1" t="str">
        <f t="array" aca="1" ref="I225" ca="1">IFERROR(INDEX(vendeur2,,SMALL(IF((bddville=$A225)*(bddfruit=$B225),COLUMN(vendeur2)-2,""),COLUMN(G:G))),"")</f>
        <v/>
      </c>
      <c r="J225" s="1" t="str">
        <f t="array" aca="1" ref="J225" ca="1">IFERROR(INDEX(vendeur2,,SMALL(IF((bddville=$A225)*(bddfruit=$B225),COLUMN(vendeur2)-2,""),COLUMN(H:H))),"")</f>
        <v/>
      </c>
      <c r="K225" s="1" t="str">
        <f t="array" aca="1" ref="K225" ca="1">IFERROR(INDEX(vendeur2,,SMALL(IF((bddville=$A225)*(bddfruit=$B225),COLUMN(vendeur2)-2,""),COLUMN(I:I))),"")</f>
        <v/>
      </c>
      <c r="L225" s="1" t="str">
        <f t="array" aca="1" ref="L225" ca="1">IFERROR(INDEX(vendeur2,,SMALL(IF((bddville=$A225)*(bddfruit=$B225),COLUMN(vendeur2)-2,""),COLUMN(J:J))),"")</f>
        <v/>
      </c>
      <c r="M225" s="1" t="str">
        <f t="array" aca="1" ref="M225" ca="1">IFERROR(INDEX(vendeur2,,SMALL(IF((bddville=$A225)*(bddfruit=$B225),COLUMN(vendeur2)-2,""),COLUMN(K:K))),"")</f>
        <v/>
      </c>
      <c r="N225" s="1" t="str">
        <f t="array" aca="1" ref="N225" ca="1">IFERROR(INDEX(vendeur2,,SMALL(IF((bddville=$A225)*(bddfruit=$B225),COLUMN(vendeur2)-2,""),COLUMN(L:L))),"")</f>
        <v/>
      </c>
      <c r="O225" s="2" t="str">
        <f t="shared" ca="1" si="3"/>
        <v xml:space="preserve">       </v>
      </c>
    </row>
    <row r="226" spans="1:15">
      <c r="A226" t="str">
        <f ca="1">OFFSET(Feuil3!$A$3,INT(ROW(A225)/29),,)</f>
        <v>Ville 8</v>
      </c>
      <c r="B226" t="str">
        <f ca="1">OFFSET(Feuil3!$A$2,,COUNTIF(A$2:A226,Feuil4!A226),,)</f>
        <v>Fruit 23</v>
      </c>
      <c r="C226" s="1" t="str">
        <f t="array" aca="1" ref="C226" ca="1">IFERROR(INDEX(vendeur2,,SMALL(IF((bddville=$A226)*(bddfruit=$B226),COLUMN(vendeur2)-2,""),COLUMN(A:A))),"")</f>
        <v/>
      </c>
      <c r="D226" s="1" t="str">
        <f t="array" aca="1" ref="D226" ca="1">IFERROR(INDEX(vendeur2,,SMALL(IF((bddville=$A226)*(bddfruit=$B226),COLUMN(vendeur2)-2,""),COLUMN(B:B))),"")</f>
        <v/>
      </c>
      <c r="E226" s="1" t="str">
        <f t="array" aca="1" ref="E226" ca="1">IFERROR(INDEX(vendeur2,,SMALL(IF((bddville=$A226)*(bddfruit=$B226),COLUMN(vendeur2)-2,""),COLUMN(C:C))),"")</f>
        <v/>
      </c>
      <c r="F226" s="1" t="str">
        <f t="array" aca="1" ref="F226" ca="1">IFERROR(INDEX(vendeur2,,SMALL(IF((bddville=$A226)*(bddfruit=$B226),COLUMN(vendeur2)-2,""),COLUMN(D:D))),"")</f>
        <v/>
      </c>
      <c r="G226" s="1" t="str">
        <f t="array" aca="1" ref="G226" ca="1">IFERROR(INDEX(vendeur2,,SMALL(IF((bddville=$A226)*(bddfruit=$B226),COLUMN(vendeur2)-2,""),COLUMN(E:E))),"")</f>
        <v/>
      </c>
      <c r="H226" s="1" t="str">
        <f t="array" aca="1" ref="H226" ca="1">IFERROR(INDEX(vendeur2,,SMALL(IF((bddville=$A226)*(bddfruit=$B226),COLUMN(vendeur2)-2,""),COLUMN(F:F))),"")</f>
        <v/>
      </c>
      <c r="I226" s="1" t="str">
        <f t="array" aca="1" ref="I226" ca="1">IFERROR(INDEX(vendeur2,,SMALL(IF((bddville=$A226)*(bddfruit=$B226),COLUMN(vendeur2)-2,""),COLUMN(G:G))),"")</f>
        <v/>
      </c>
      <c r="J226" s="1" t="str">
        <f t="array" aca="1" ref="J226" ca="1">IFERROR(INDEX(vendeur2,,SMALL(IF((bddville=$A226)*(bddfruit=$B226),COLUMN(vendeur2)-2,""),COLUMN(H:H))),"")</f>
        <v/>
      </c>
      <c r="K226" s="1" t="str">
        <f t="array" aca="1" ref="K226" ca="1">IFERROR(INDEX(vendeur2,,SMALL(IF((bddville=$A226)*(bddfruit=$B226),COLUMN(vendeur2)-2,""),COLUMN(I:I))),"")</f>
        <v/>
      </c>
      <c r="L226" s="1" t="str">
        <f t="array" aca="1" ref="L226" ca="1">IFERROR(INDEX(vendeur2,,SMALL(IF((bddville=$A226)*(bddfruit=$B226),COLUMN(vendeur2)-2,""),COLUMN(J:J))),"")</f>
        <v/>
      </c>
      <c r="M226" s="1" t="str">
        <f t="array" aca="1" ref="M226" ca="1">IFERROR(INDEX(vendeur2,,SMALL(IF((bddville=$A226)*(bddfruit=$B226),COLUMN(vendeur2)-2,""),COLUMN(K:K))),"")</f>
        <v/>
      </c>
      <c r="N226" s="1" t="str">
        <f t="array" aca="1" ref="N226" ca="1">IFERROR(INDEX(vendeur2,,SMALL(IF((bddville=$A226)*(bddfruit=$B226),COLUMN(vendeur2)-2,""),COLUMN(L:L))),"")</f>
        <v/>
      </c>
      <c r="O226" s="2" t="str">
        <f t="shared" ca="1" si="3"/>
        <v xml:space="preserve">       </v>
      </c>
    </row>
    <row r="227" spans="1:15">
      <c r="A227" t="str">
        <f ca="1">OFFSET(Feuil3!$A$3,INT(ROW(A226)/29),,)</f>
        <v>Ville 8</v>
      </c>
      <c r="B227" t="str">
        <f ca="1">OFFSET(Feuil3!$A$2,,COUNTIF(A$2:A227,Feuil4!A227),,)</f>
        <v>Fruit 24</v>
      </c>
      <c r="C227" s="1" t="str">
        <f t="array" aca="1" ref="C227" ca="1">IFERROR(INDEX(vendeur2,,SMALL(IF((bddville=$A227)*(bddfruit=$B227),COLUMN(vendeur2)-2,""),COLUMN(A:A))),"")</f>
        <v/>
      </c>
      <c r="D227" s="1" t="str">
        <f t="array" aca="1" ref="D227" ca="1">IFERROR(INDEX(vendeur2,,SMALL(IF((bddville=$A227)*(bddfruit=$B227),COLUMN(vendeur2)-2,""),COLUMN(B:B))),"")</f>
        <v/>
      </c>
      <c r="E227" s="1" t="str">
        <f t="array" aca="1" ref="E227" ca="1">IFERROR(INDEX(vendeur2,,SMALL(IF((bddville=$A227)*(bddfruit=$B227),COLUMN(vendeur2)-2,""),COLUMN(C:C))),"")</f>
        <v/>
      </c>
      <c r="F227" s="1" t="str">
        <f t="array" aca="1" ref="F227" ca="1">IFERROR(INDEX(vendeur2,,SMALL(IF((bddville=$A227)*(bddfruit=$B227),COLUMN(vendeur2)-2,""),COLUMN(D:D))),"")</f>
        <v/>
      </c>
      <c r="G227" s="1" t="str">
        <f t="array" aca="1" ref="G227" ca="1">IFERROR(INDEX(vendeur2,,SMALL(IF((bddville=$A227)*(bddfruit=$B227),COLUMN(vendeur2)-2,""),COLUMN(E:E))),"")</f>
        <v/>
      </c>
      <c r="H227" s="1" t="str">
        <f t="array" aca="1" ref="H227" ca="1">IFERROR(INDEX(vendeur2,,SMALL(IF((bddville=$A227)*(bddfruit=$B227),COLUMN(vendeur2)-2,""),COLUMN(F:F))),"")</f>
        <v/>
      </c>
      <c r="I227" s="1" t="str">
        <f t="array" aca="1" ref="I227" ca="1">IFERROR(INDEX(vendeur2,,SMALL(IF((bddville=$A227)*(bddfruit=$B227),COLUMN(vendeur2)-2,""),COLUMN(G:G))),"")</f>
        <v/>
      </c>
      <c r="J227" s="1" t="str">
        <f t="array" aca="1" ref="J227" ca="1">IFERROR(INDEX(vendeur2,,SMALL(IF((bddville=$A227)*(bddfruit=$B227),COLUMN(vendeur2)-2,""),COLUMN(H:H))),"")</f>
        <v/>
      </c>
      <c r="K227" s="1" t="str">
        <f t="array" aca="1" ref="K227" ca="1">IFERROR(INDEX(vendeur2,,SMALL(IF((bddville=$A227)*(bddfruit=$B227),COLUMN(vendeur2)-2,""),COLUMN(I:I))),"")</f>
        <v/>
      </c>
      <c r="L227" s="1" t="str">
        <f t="array" aca="1" ref="L227" ca="1">IFERROR(INDEX(vendeur2,,SMALL(IF((bddville=$A227)*(bddfruit=$B227),COLUMN(vendeur2)-2,""),COLUMN(J:J))),"")</f>
        <v/>
      </c>
      <c r="M227" s="1" t="str">
        <f t="array" aca="1" ref="M227" ca="1">IFERROR(INDEX(vendeur2,,SMALL(IF((bddville=$A227)*(bddfruit=$B227),COLUMN(vendeur2)-2,""),COLUMN(K:K))),"")</f>
        <v/>
      </c>
      <c r="N227" s="1" t="str">
        <f t="array" aca="1" ref="N227" ca="1">IFERROR(INDEX(vendeur2,,SMALL(IF((bddville=$A227)*(bddfruit=$B227),COLUMN(vendeur2)-2,""),COLUMN(L:L))),"")</f>
        <v/>
      </c>
      <c r="O227" s="2" t="str">
        <f t="shared" ca="1" si="3"/>
        <v xml:space="preserve">       </v>
      </c>
    </row>
    <row r="228" spans="1:15">
      <c r="A228" t="str">
        <f ca="1">OFFSET(Feuil3!$A$3,INT(ROW(A227)/29),,)</f>
        <v>Ville 8</v>
      </c>
      <c r="B228" t="str">
        <f ca="1">OFFSET(Feuil3!$A$2,,COUNTIF(A$2:A228,Feuil4!A228),,)</f>
        <v>Fruit 25</v>
      </c>
      <c r="C228" s="1" t="str">
        <f t="array" aca="1" ref="C228" ca="1">IFERROR(INDEX(vendeur2,,SMALL(IF((bddville=$A228)*(bddfruit=$B228),COLUMN(vendeur2)-2,""),COLUMN(A:A))),"")</f>
        <v/>
      </c>
      <c r="D228" s="1" t="str">
        <f t="array" aca="1" ref="D228" ca="1">IFERROR(INDEX(vendeur2,,SMALL(IF((bddville=$A228)*(bddfruit=$B228),COLUMN(vendeur2)-2,""),COLUMN(B:B))),"")</f>
        <v/>
      </c>
      <c r="E228" s="1" t="str">
        <f t="array" aca="1" ref="E228" ca="1">IFERROR(INDEX(vendeur2,,SMALL(IF((bddville=$A228)*(bddfruit=$B228),COLUMN(vendeur2)-2,""),COLUMN(C:C))),"")</f>
        <v/>
      </c>
      <c r="F228" s="1" t="str">
        <f t="array" aca="1" ref="F228" ca="1">IFERROR(INDEX(vendeur2,,SMALL(IF((bddville=$A228)*(bddfruit=$B228),COLUMN(vendeur2)-2,""),COLUMN(D:D))),"")</f>
        <v/>
      </c>
      <c r="G228" s="1" t="str">
        <f t="array" aca="1" ref="G228" ca="1">IFERROR(INDEX(vendeur2,,SMALL(IF((bddville=$A228)*(bddfruit=$B228),COLUMN(vendeur2)-2,""),COLUMN(E:E))),"")</f>
        <v/>
      </c>
      <c r="H228" s="1" t="str">
        <f t="array" aca="1" ref="H228" ca="1">IFERROR(INDEX(vendeur2,,SMALL(IF((bddville=$A228)*(bddfruit=$B228),COLUMN(vendeur2)-2,""),COLUMN(F:F))),"")</f>
        <v/>
      </c>
      <c r="I228" s="1" t="str">
        <f t="array" aca="1" ref="I228" ca="1">IFERROR(INDEX(vendeur2,,SMALL(IF((bddville=$A228)*(bddfruit=$B228),COLUMN(vendeur2)-2,""),COLUMN(G:G))),"")</f>
        <v/>
      </c>
      <c r="J228" s="1" t="str">
        <f t="array" aca="1" ref="J228" ca="1">IFERROR(INDEX(vendeur2,,SMALL(IF((bddville=$A228)*(bddfruit=$B228),COLUMN(vendeur2)-2,""),COLUMN(H:H))),"")</f>
        <v/>
      </c>
      <c r="K228" s="1" t="str">
        <f t="array" aca="1" ref="K228" ca="1">IFERROR(INDEX(vendeur2,,SMALL(IF((bddville=$A228)*(bddfruit=$B228),COLUMN(vendeur2)-2,""),COLUMN(I:I))),"")</f>
        <v/>
      </c>
      <c r="L228" s="1" t="str">
        <f t="array" aca="1" ref="L228" ca="1">IFERROR(INDEX(vendeur2,,SMALL(IF((bddville=$A228)*(bddfruit=$B228),COLUMN(vendeur2)-2,""),COLUMN(J:J))),"")</f>
        <v/>
      </c>
      <c r="M228" s="1" t="str">
        <f t="array" aca="1" ref="M228" ca="1">IFERROR(INDEX(vendeur2,,SMALL(IF((bddville=$A228)*(bddfruit=$B228),COLUMN(vendeur2)-2,""),COLUMN(K:K))),"")</f>
        <v/>
      </c>
      <c r="N228" s="1" t="str">
        <f t="array" aca="1" ref="N228" ca="1">IFERROR(INDEX(vendeur2,,SMALL(IF((bddville=$A228)*(bddfruit=$B228),COLUMN(vendeur2)-2,""),COLUMN(L:L))),"")</f>
        <v/>
      </c>
      <c r="O228" s="2" t="str">
        <f t="shared" ca="1" si="3"/>
        <v xml:space="preserve">       </v>
      </c>
    </row>
    <row r="229" spans="1:15">
      <c r="A229" t="str">
        <f ca="1">OFFSET(Feuil3!$A$3,INT(ROW(A228)/29),,)</f>
        <v>Ville 8</v>
      </c>
      <c r="B229" t="str">
        <f ca="1">OFFSET(Feuil3!$A$2,,COUNTIF(A$2:A229,Feuil4!A229),,)</f>
        <v>Fruit 26</v>
      </c>
      <c r="C229" s="1" t="str">
        <f t="array" aca="1" ref="C229" ca="1">IFERROR(INDEX(vendeur2,,SMALL(IF((bddville=$A229)*(bddfruit=$B229),COLUMN(vendeur2)-2,""),COLUMN(A:A))),"")</f>
        <v/>
      </c>
      <c r="D229" s="1" t="str">
        <f t="array" aca="1" ref="D229" ca="1">IFERROR(INDEX(vendeur2,,SMALL(IF((bddville=$A229)*(bddfruit=$B229),COLUMN(vendeur2)-2,""),COLUMN(B:B))),"")</f>
        <v/>
      </c>
      <c r="E229" s="1" t="str">
        <f t="array" aca="1" ref="E229" ca="1">IFERROR(INDEX(vendeur2,,SMALL(IF((bddville=$A229)*(bddfruit=$B229),COLUMN(vendeur2)-2,""),COLUMN(C:C))),"")</f>
        <v/>
      </c>
      <c r="F229" s="1" t="str">
        <f t="array" aca="1" ref="F229" ca="1">IFERROR(INDEX(vendeur2,,SMALL(IF((bddville=$A229)*(bddfruit=$B229),COLUMN(vendeur2)-2,""),COLUMN(D:D))),"")</f>
        <v/>
      </c>
      <c r="G229" s="1" t="str">
        <f t="array" aca="1" ref="G229" ca="1">IFERROR(INDEX(vendeur2,,SMALL(IF((bddville=$A229)*(bddfruit=$B229),COLUMN(vendeur2)-2,""),COLUMN(E:E))),"")</f>
        <v/>
      </c>
      <c r="H229" s="1" t="str">
        <f t="array" aca="1" ref="H229" ca="1">IFERROR(INDEX(vendeur2,,SMALL(IF((bddville=$A229)*(bddfruit=$B229),COLUMN(vendeur2)-2,""),COLUMN(F:F))),"")</f>
        <v/>
      </c>
      <c r="I229" s="1" t="str">
        <f t="array" aca="1" ref="I229" ca="1">IFERROR(INDEX(vendeur2,,SMALL(IF((bddville=$A229)*(bddfruit=$B229),COLUMN(vendeur2)-2,""),COLUMN(G:G))),"")</f>
        <v/>
      </c>
      <c r="J229" s="1" t="str">
        <f t="array" aca="1" ref="J229" ca="1">IFERROR(INDEX(vendeur2,,SMALL(IF((bddville=$A229)*(bddfruit=$B229),COLUMN(vendeur2)-2,""),COLUMN(H:H))),"")</f>
        <v/>
      </c>
      <c r="K229" s="1" t="str">
        <f t="array" aca="1" ref="K229" ca="1">IFERROR(INDEX(vendeur2,,SMALL(IF((bddville=$A229)*(bddfruit=$B229),COLUMN(vendeur2)-2,""),COLUMN(I:I))),"")</f>
        <v/>
      </c>
      <c r="L229" s="1" t="str">
        <f t="array" aca="1" ref="L229" ca="1">IFERROR(INDEX(vendeur2,,SMALL(IF((bddville=$A229)*(bddfruit=$B229),COLUMN(vendeur2)-2,""),COLUMN(J:J))),"")</f>
        <v/>
      </c>
      <c r="M229" s="1" t="str">
        <f t="array" aca="1" ref="M229" ca="1">IFERROR(INDEX(vendeur2,,SMALL(IF((bddville=$A229)*(bddfruit=$B229),COLUMN(vendeur2)-2,""),COLUMN(K:K))),"")</f>
        <v/>
      </c>
      <c r="N229" s="1" t="str">
        <f t="array" aca="1" ref="N229" ca="1">IFERROR(INDEX(vendeur2,,SMALL(IF((bddville=$A229)*(bddfruit=$B229),COLUMN(vendeur2)-2,""),COLUMN(L:L))),"")</f>
        <v/>
      </c>
      <c r="O229" s="2" t="str">
        <f t="shared" ca="1" si="3"/>
        <v xml:space="preserve">       </v>
      </c>
    </row>
    <row r="230" spans="1:15">
      <c r="A230" t="str">
        <f ca="1">OFFSET(Feuil3!$A$3,INT(ROW(A229)/29),,)</f>
        <v>Ville 8</v>
      </c>
      <c r="B230" t="str">
        <f ca="1">OFFSET(Feuil3!$A$2,,COUNTIF(A$2:A230,Feuil4!A230),,)</f>
        <v>Fruit 27</v>
      </c>
      <c r="C230" s="1" t="str">
        <f t="array" aca="1" ref="C230" ca="1">IFERROR(INDEX(vendeur2,,SMALL(IF((bddville=$A230)*(bddfruit=$B230),COLUMN(vendeur2)-2,""),COLUMN(A:A))),"")</f>
        <v/>
      </c>
      <c r="D230" s="1" t="str">
        <f t="array" aca="1" ref="D230" ca="1">IFERROR(INDEX(vendeur2,,SMALL(IF((bddville=$A230)*(bddfruit=$B230),COLUMN(vendeur2)-2,""),COLUMN(B:B))),"")</f>
        <v/>
      </c>
      <c r="E230" s="1" t="str">
        <f t="array" aca="1" ref="E230" ca="1">IFERROR(INDEX(vendeur2,,SMALL(IF((bddville=$A230)*(bddfruit=$B230),COLUMN(vendeur2)-2,""),COLUMN(C:C))),"")</f>
        <v/>
      </c>
      <c r="F230" s="1" t="str">
        <f t="array" aca="1" ref="F230" ca="1">IFERROR(INDEX(vendeur2,,SMALL(IF((bddville=$A230)*(bddfruit=$B230),COLUMN(vendeur2)-2,""),COLUMN(D:D))),"")</f>
        <v/>
      </c>
      <c r="G230" s="1" t="str">
        <f t="array" aca="1" ref="G230" ca="1">IFERROR(INDEX(vendeur2,,SMALL(IF((bddville=$A230)*(bddfruit=$B230),COLUMN(vendeur2)-2,""),COLUMN(E:E))),"")</f>
        <v/>
      </c>
      <c r="H230" s="1" t="str">
        <f t="array" aca="1" ref="H230" ca="1">IFERROR(INDEX(vendeur2,,SMALL(IF((bddville=$A230)*(bddfruit=$B230),COLUMN(vendeur2)-2,""),COLUMN(F:F))),"")</f>
        <v/>
      </c>
      <c r="I230" s="1" t="str">
        <f t="array" aca="1" ref="I230" ca="1">IFERROR(INDEX(vendeur2,,SMALL(IF((bddville=$A230)*(bddfruit=$B230),COLUMN(vendeur2)-2,""),COLUMN(G:G))),"")</f>
        <v/>
      </c>
      <c r="J230" s="1" t="str">
        <f t="array" aca="1" ref="J230" ca="1">IFERROR(INDEX(vendeur2,,SMALL(IF((bddville=$A230)*(bddfruit=$B230),COLUMN(vendeur2)-2,""),COLUMN(H:H))),"")</f>
        <v/>
      </c>
      <c r="K230" s="1" t="str">
        <f t="array" aca="1" ref="K230" ca="1">IFERROR(INDEX(vendeur2,,SMALL(IF((bddville=$A230)*(bddfruit=$B230),COLUMN(vendeur2)-2,""),COLUMN(I:I))),"")</f>
        <v/>
      </c>
      <c r="L230" s="1" t="str">
        <f t="array" aca="1" ref="L230" ca="1">IFERROR(INDEX(vendeur2,,SMALL(IF((bddville=$A230)*(bddfruit=$B230),COLUMN(vendeur2)-2,""),COLUMN(J:J))),"")</f>
        <v/>
      </c>
      <c r="M230" s="1" t="str">
        <f t="array" aca="1" ref="M230" ca="1">IFERROR(INDEX(vendeur2,,SMALL(IF((bddville=$A230)*(bddfruit=$B230),COLUMN(vendeur2)-2,""),COLUMN(K:K))),"")</f>
        <v/>
      </c>
      <c r="N230" s="1" t="str">
        <f t="array" aca="1" ref="N230" ca="1">IFERROR(INDEX(vendeur2,,SMALL(IF((bddville=$A230)*(bddfruit=$B230),COLUMN(vendeur2)-2,""),COLUMN(L:L))),"")</f>
        <v/>
      </c>
      <c r="O230" s="2" t="str">
        <f t="shared" ca="1" si="3"/>
        <v xml:space="preserve">       </v>
      </c>
    </row>
    <row r="231" spans="1:15">
      <c r="A231" t="str">
        <f ca="1">OFFSET(Feuil3!$A$3,INT(ROW(A230)/29),,)</f>
        <v>Ville 8</v>
      </c>
      <c r="B231" t="str">
        <f ca="1">OFFSET(Feuil3!$A$2,,COUNTIF(A$2:A231,Feuil4!A231),,)</f>
        <v>Fruit 28</v>
      </c>
      <c r="C231" s="1" t="str">
        <f t="array" aca="1" ref="C231" ca="1">IFERROR(INDEX(vendeur2,,SMALL(IF((bddville=$A231)*(bddfruit=$B231),COLUMN(vendeur2)-2,""),COLUMN(A:A))),"")</f>
        <v/>
      </c>
      <c r="D231" s="1" t="str">
        <f t="array" aca="1" ref="D231" ca="1">IFERROR(INDEX(vendeur2,,SMALL(IF((bddville=$A231)*(bddfruit=$B231),COLUMN(vendeur2)-2,""),COLUMN(B:B))),"")</f>
        <v/>
      </c>
      <c r="E231" s="1" t="str">
        <f t="array" aca="1" ref="E231" ca="1">IFERROR(INDEX(vendeur2,,SMALL(IF((bddville=$A231)*(bddfruit=$B231),COLUMN(vendeur2)-2,""),COLUMN(C:C))),"")</f>
        <v/>
      </c>
      <c r="F231" s="1" t="str">
        <f t="array" aca="1" ref="F231" ca="1">IFERROR(INDEX(vendeur2,,SMALL(IF((bddville=$A231)*(bddfruit=$B231),COLUMN(vendeur2)-2,""),COLUMN(D:D))),"")</f>
        <v/>
      </c>
      <c r="G231" s="1" t="str">
        <f t="array" aca="1" ref="G231" ca="1">IFERROR(INDEX(vendeur2,,SMALL(IF((bddville=$A231)*(bddfruit=$B231),COLUMN(vendeur2)-2,""),COLUMN(E:E))),"")</f>
        <v/>
      </c>
      <c r="H231" s="1" t="str">
        <f t="array" aca="1" ref="H231" ca="1">IFERROR(INDEX(vendeur2,,SMALL(IF((bddville=$A231)*(bddfruit=$B231),COLUMN(vendeur2)-2,""),COLUMN(F:F))),"")</f>
        <v/>
      </c>
      <c r="I231" s="1" t="str">
        <f t="array" aca="1" ref="I231" ca="1">IFERROR(INDEX(vendeur2,,SMALL(IF((bddville=$A231)*(bddfruit=$B231),COLUMN(vendeur2)-2,""),COLUMN(G:G))),"")</f>
        <v/>
      </c>
      <c r="J231" s="1" t="str">
        <f t="array" aca="1" ref="J231" ca="1">IFERROR(INDEX(vendeur2,,SMALL(IF((bddville=$A231)*(bddfruit=$B231),COLUMN(vendeur2)-2,""),COLUMN(H:H))),"")</f>
        <v/>
      </c>
      <c r="K231" s="1" t="str">
        <f t="array" aca="1" ref="K231" ca="1">IFERROR(INDEX(vendeur2,,SMALL(IF((bddville=$A231)*(bddfruit=$B231),COLUMN(vendeur2)-2,""),COLUMN(I:I))),"")</f>
        <v/>
      </c>
      <c r="L231" s="1" t="str">
        <f t="array" aca="1" ref="L231" ca="1">IFERROR(INDEX(vendeur2,,SMALL(IF((bddville=$A231)*(bddfruit=$B231),COLUMN(vendeur2)-2,""),COLUMN(J:J))),"")</f>
        <v/>
      </c>
      <c r="M231" s="1" t="str">
        <f t="array" aca="1" ref="M231" ca="1">IFERROR(INDEX(vendeur2,,SMALL(IF((bddville=$A231)*(bddfruit=$B231),COLUMN(vendeur2)-2,""),COLUMN(K:K))),"")</f>
        <v/>
      </c>
      <c r="N231" s="1" t="str">
        <f t="array" aca="1" ref="N231" ca="1">IFERROR(INDEX(vendeur2,,SMALL(IF((bddville=$A231)*(bddfruit=$B231),COLUMN(vendeur2)-2,""),COLUMN(L:L))),"")</f>
        <v/>
      </c>
      <c r="O231" s="2" t="str">
        <f t="shared" ca="1" si="3"/>
        <v xml:space="preserve">       </v>
      </c>
    </row>
    <row r="232" spans="1:15">
      <c r="A232" t="str">
        <f ca="1">OFFSET(Feuil3!$A$3,INT(ROW(A231)/29),,)</f>
        <v>Ville 8</v>
      </c>
      <c r="B232" t="str">
        <f ca="1">OFFSET(Feuil3!$A$2,,COUNTIF(A$2:A232,Feuil4!A232),,)</f>
        <v>Fruit 29</v>
      </c>
      <c r="C232" s="1" t="str">
        <f t="array" aca="1" ref="C232" ca="1">IFERROR(INDEX(vendeur2,,SMALL(IF((bddville=$A232)*(bddfruit=$B232),COLUMN(vendeur2)-2,""),COLUMN(A:A))),"")</f>
        <v/>
      </c>
      <c r="D232" s="1" t="str">
        <f t="array" aca="1" ref="D232" ca="1">IFERROR(INDEX(vendeur2,,SMALL(IF((bddville=$A232)*(bddfruit=$B232),COLUMN(vendeur2)-2,""),COLUMN(B:B))),"")</f>
        <v/>
      </c>
      <c r="E232" s="1" t="str">
        <f t="array" aca="1" ref="E232" ca="1">IFERROR(INDEX(vendeur2,,SMALL(IF((bddville=$A232)*(bddfruit=$B232),COLUMN(vendeur2)-2,""),COLUMN(C:C))),"")</f>
        <v/>
      </c>
      <c r="F232" s="1" t="str">
        <f t="array" aca="1" ref="F232" ca="1">IFERROR(INDEX(vendeur2,,SMALL(IF((bddville=$A232)*(bddfruit=$B232),COLUMN(vendeur2)-2,""),COLUMN(D:D))),"")</f>
        <v/>
      </c>
      <c r="G232" s="1" t="str">
        <f t="array" aca="1" ref="G232" ca="1">IFERROR(INDEX(vendeur2,,SMALL(IF((bddville=$A232)*(bddfruit=$B232),COLUMN(vendeur2)-2,""),COLUMN(E:E))),"")</f>
        <v/>
      </c>
      <c r="H232" s="1" t="str">
        <f t="array" aca="1" ref="H232" ca="1">IFERROR(INDEX(vendeur2,,SMALL(IF((bddville=$A232)*(bddfruit=$B232),COLUMN(vendeur2)-2,""),COLUMN(F:F))),"")</f>
        <v/>
      </c>
      <c r="I232" s="1" t="str">
        <f t="array" aca="1" ref="I232" ca="1">IFERROR(INDEX(vendeur2,,SMALL(IF((bddville=$A232)*(bddfruit=$B232),COLUMN(vendeur2)-2,""),COLUMN(G:G))),"")</f>
        <v/>
      </c>
      <c r="J232" s="1" t="str">
        <f t="array" aca="1" ref="J232" ca="1">IFERROR(INDEX(vendeur2,,SMALL(IF((bddville=$A232)*(bddfruit=$B232),COLUMN(vendeur2)-2,""),COLUMN(H:H))),"")</f>
        <v/>
      </c>
      <c r="K232" s="1" t="str">
        <f t="array" aca="1" ref="K232" ca="1">IFERROR(INDEX(vendeur2,,SMALL(IF((bddville=$A232)*(bddfruit=$B232),COLUMN(vendeur2)-2,""),COLUMN(I:I))),"")</f>
        <v/>
      </c>
      <c r="L232" s="1" t="str">
        <f t="array" aca="1" ref="L232" ca="1">IFERROR(INDEX(vendeur2,,SMALL(IF((bddville=$A232)*(bddfruit=$B232),COLUMN(vendeur2)-2,""),COLUMN(J:J))),"")</f>
        <v/>
      </c>
      <c r="M232" s="1" t="str">
        <f t="array" aca="1" ref="M232" ca="1">IFERROR(INDEX(vendeur2,,SMALL(IF((bddville=$A232)*(bddfruit=$B232),COLUMN(vendeur2)-2,""),COLUMN(K:K))),"")</f>
        <v/>
      </c>
      <c r="N232" s="1" t="str">
        <f t="array" aca="1" ref="N232" ca="1">IFERROR(INDEX(vendeur2,,SMALL(IF((bddville=$A232)*(bddfruit=$B232),COLUMN(vendeur2)-2,""),COLUMN(L:L))),"")</f>
        <v/>
      </c>
      <c r="O232" s="2" t="str">
        <f t="shared" ca="1" si="3"/>
        <v xml:space="preserve">       </v>
      </c>
    </row>
    <row r="233" spans="1:15">
      <c r="A233" t="str">
        <f ca="1">OFFSET(Feuil3!$A$3,INT(ROW(A232)/29),,)</f>
        <v>Ville 9</v>
      </c>
      <c r="B233" t="str">
        <f ca="1">OFFSET(Feuil3!$A$2,,COUNTIF(A$2:A233,Feuil4!A233),,)</f>
        <v>Fruit 1</v>
      </c>
      <c r="C233" s="1" t="str">
        <f t="array" aca="1" ref="C233" ca="1">IFERROR(INDEX(vendeur2,,SMALL(IF((bddville=$A233)*(bddfruit=$B233),COLUMN(vendeur2)-2,""),COLUMN(A:A))),"")</f>
        <v/>
      </c>
      <c r="D233" s="1" t="str">
        <f t="array" aca="1" ref="D233" ca="1">IFERROR(INDEX(vendeur2,,SMALL(IF((bddville=$A233)*(bddfruit=$B233),COLUMN(vendeur2)-2,""),COLUMN(B:B))),"")</f>
        <v/>
      </c>
      <c r="E233" s="1" t="str">
        <f t="array" aca="1" ref="E233" ca="1">IFERROR(INDEX(vendeur2,,SMALL(IF((bddville=$A233)*(bddfruit=$B233),COLUMN(vendeur2)-2,""),COLUMN(C:C))),"")</f>
        <v/>
      </c>
      <c r="F233" s="1" t="str">
        <f t="array" aca="1" ref="F233" ca="1">IFERROR(INDEX(vendeur2,,SMALL(IF((bddville=$A233)*(bddfruit=$B233),COLUMN(vendeur2)-2,""),COLUMN(D:D))),"")</f>
        <v/>
      </c>
      <c r="G233" s="1" t="str">
        <f t="array" aca="1" ref="G233" ca="1">IFERROR(INDEX(vendeur2,,SMALL(IF((bddville=$A233)*(bddfruit=$B233),COLUMN(vendeur2)-2,""),COLUMN(E:E))),"")</f>
        <v/>
      </c>
      <c r="H233" s="1" t="str">
        <f t="array" aca="1" ref="H233" ca="1">IFERROR(INDEX(vendeur2,,SMALL(IF((bddville=$A233)*(bddfruit=$B233),COLUMN(vendeur2)-2,""),COLUMN(F:F))),"")</f>
        <v/>
      </c>
      <c r="I233" s="1" t="str">
        <f t="array" aca="1" ref="I233" ca="1">IFERROR(INDEX(vendeur2,,SMALL(IF((bddville=$A233)*(bddfruit=$B233),COLUMN(vendeur2)-2,""),COLUMN(G:G))),"")</f>
        <v/>
      </c>
      <c r="J233" s="1" t="str">
        <f t="array" aca="1" ref="J233" ca="1">IFERROR(INDEX(vendeur2,,SMALL(IF((bddville=$A233)*(bddfruit=$B233),COLUMN(vendeur2)-2,""),COLUMN(H:H))),"")</f>
        <v/>
      </c>
      <c r="K233" s="1" t="str">
        <f t="array" aca="1" ref="K233" ca="1">IFERROR(INDEX(vendeur2,,SMALL(IF((bddville=$A233)*(bddfruit=$B233),COLUMN(vendeur2)-2,""),COLUMN(I:I))),"")</f>
        <v/>
      </c>
      <c r="L233" s="1" t="str">
        <f t="array" aca="1" ref="L233" ca="1">IFERROR(INDEX(vendeur2,,SMALL(IF((bddville=$A233)*(bddfruit=$B233),COLUMN(vendeur2)-2,""),COLUMN(J:J))),"")</f>
        <v/>
      </c>
      <c r="M233" s="1" t="str">
        <f t="array" aca="1" ref="M233" ca="1">IFERROR(INDEX(vendeur2,,SMALL(IF((bddville=$A233)*(bddfruit=$B233),COLUMN(vendeur2)-2,""),COLUMN(K:K))),"")</f>
        <v/>
      </c>
      <c r="N233" s="1" t="str">
        <f t="array" aca="1" ref="N233" ca="1">IFERROR(INDEX(vendeur2,,SMALL(IF((bddville=$A233)*(bddfruit=$B233),COLUMN(vendeur2)-2,""),COLUMN(L:L))),"")</f>
        <v/>
      </c>
      <c r="O233" s="2" t="str">
        <f t="shared" ca="1" si="3"/>
        <v xml:space="preserve">       </v>
      </c>
    </row>
    <row r="234" spans="1:15">
      <c r="A234" t="str">
        <f ca="1">OFFSET(Feuil3!$A$3,INT(ROW(A233)/29),,)</f>
        <v>Ville 9</v>
      </c>
      <c r="B234" t="str">
        <f ca="1">OFFSET(Feuil3!$A$2,,COUNTIF(A$2:A234,Feuil4!A234),,)</f>
        <v>Fruit 2</v>
      </c>
      <c r="C234" s="1" t="str">
        <f t="array" aca="1" ref="C234" ca="1">IFERROR(INDEX(vendeur2,,SMALL(IF((bddville=$A234)*(bddfruit=$B234),COLUMN(vendeur2)-2,""),COLUMN(A:A))),"")</f>
        <v/>
      </c>
      <c r="D234" s="1" t="str">
        <f t="array" aca="1" ref="D234" ca="1">IFERROR(INDEX(vendeur2,,SMALL(IF((bddville=$A234)*(bddfruit=$B234),COLUMN(vendeur2)-2,""),COLUMN(B:B))),"")</f>
        <v/>
      </c>
      <c r="E234" s="1" t="str">
        <f t="array" aca="1" ref="E234" ca="1">IFERROR(INDEX(vendeur2,,SMALL(IF((bddville=$A234)*(bddfruit=$B234),COLUMN(vendeur2)-2,""),COLUMN(C:C))),"")</f>
        <v/>
      </c>
      <c r="F234" s="1" t="str">
        <f t="array" aca="1" ref="F234" ca="1">IFERROR(INDEX(vendeur2,,SMALL(IF((bddville=$A234)*(bddfruit=$B234),COLUMN(vendeur2)-2,""),COLUMN(D:D))),"")</f>
        <v/>
      </c>
      <c r="G234" s="1" t="str">
        <f t="array" aca="1" ref="G234" ca="1">IFERROR(INDEX(vendeur2,,SMALL(IF((bddville=$A234)*(bddfruit=$B234),COLUMN(vendeur2)-2,""),COLUMN(E:E))),"")</f>
        <v/>
      </c>
      <c r="H234" s="1" t="str">
        <f t="array" aca="1" ref="H234" ca="1">IFERROR(INDEX(vendeur2,,SMALL(IF((bddville=$A234)*(bddfruit=$B234),COLUMN(vendeur2)-2,""),COLUMN(F:F))),"")</f>
        <v/>
      </c>
      <c r="I234" s="1" t="str">
        <f t="array" aca="1" ref="I234" ca="1">IFERROR(INDEX(vendeur2,,SMALL(IF((bddville=$A234)*(bddfruit=$B234),COLUMN(vendeur2)-2,""),COLUMN(G:G))),"")</f>
        <v/>
      </c>
      <c r="J234" s="1" t="str">
        <f t="array" aca="1" ref="J234" ca="1">IFERROR(INDEX(vendeur2,,SMALL(IF((bddville=$A234)*(bddfruit=$B234),COLUMN(vendeur2)-2,""),COLUMN(H:H))),"")</f>
        <v/>
      </c>
      <c r="K234" s="1" t="str">
        <f t="array" aca="1" ref="K234" ca="1">IFERROR(INDEX(vendeur2,,SMALL(IF((bddville=$A234)*(bddfruit=$B234),COLUMN(vendeur2)-2,""),COLUMN(I:I))),"")</f>
        <v/>
      </c>
      <c r="L234" s="1" t="str">
        <f t="array" aca="1" ref="L234" ca="1">IFERROR(INDEX(vendeur2,,SMALL(IF((bddville=$A234)*(bddfruit=$B234),COLUMN(vendeur2)-2,""),COLUMN(J:J))),"")</f>
        <v/>
      </c>
      <c r="M234" s="1" t="str">
        <f t="array" aca="1" ref="M234" ca="1">IFERROR(INDEX(vendeur2,,SMALL(IF((bddville=$A234)*(bddfruit=$B234),COLUMN(vendeur2)-2,""),COLUMN(K:K))),"")</f>
        <v/>
      </c>
      <c r="N234" s="1" t="str">
        <f t="array" aca="1" ref="N234" ca="1">IFERROR(INDEX(vendeur2,,SMALL(IF((bddville=$A234)*(bddfruit=$B234),COLUMN(vendeur2)-2,""),COLUMN(L:L))),"")</f>
        <v/>
      </c>
      <c r="O234" s="2" t="str">
        <f t="shared" ca="1" si="3"/>
        <v xml:space="preserve">       </v>
      </c>
    </row>
    <row r="235" spans="1:15">
      <c r="A235" t="str">
        <f ca="1">OFFSET(Feuil3!$A$3,INT(ROW(A234)/29),,)</f>
        <v>Ville 9</v>
      </c>
      <c r="B235" t="str">
        <f ca="1">OFFSET(Feuil3!$A$2,,COUNTIF(A$2:A235,Feuil4!A235),,)</f>
        <v>Fruit 3</v>
      </c>
      <c r="C235" s="1" t="str">
        <f t="array" aca="1" ref="C235" ca="1">IFERROR(INDEX(vendeur2,,SMALL(IF((bddville=$A235)*(bddfruit=$B235),COLUMN(vendeur2)-2,""),COLUMN(A:A))),"")</f>
        <v/>
      </c>
      <c r="D235" s="1" t="str">
        <f t="array" aca="1" ref="D235" ca="1">IFERROR(INDEX(vendeur2,,SMALL(IF((bddville=$A235)*(bddfruit=$B235),COLUMN(vendeur2)-2,""),COLUMN(B:B))),"")</f>
        <v/>
      </c>
      <c r="E235" s="1" t="str">
        <f t="array" aca="1" ref="E235" ca="1">IFERROR(INDEX(vendeur2,,SMALL(IF((bddville=$A235)*(bddfruit=$B235),COLUMN(vendeur2)-2,""),COLUMN(C:C))),"")</f>
        <v/>
      </c>
      <c r="F235" s="1" t="str">
        <f t="array" aca="1" ref="F235" ca="1">IFERROR(INDEX(vendeur2,,SMALL(IF((bddville=$A235)*(bddfruit=$B235),COLUMN(vendeur2)-2,""),COLUMN(D:D))),"")</f>
        <v/>
      </c>
      <c r="G235" s="1" t="str">
        <f t="array" aca="1" ref="G235" ca="1">IFERROR(INDEX(vendeur2,,SMALL(IF((bddville=$A235)*(bddfruit=$B235),COLUMN(vendeur2)-2,""),COLUMN(E:E))),"")</f>
        <v/>
      </c>
      <c r="H235" s="1" t="str">
        <f t="array" aca="1" ref="H235" ca="1">IFERROR(INDEX(vendeur2,,SMALL(IF((bddville=$A235)*(bddfruit=$B235),COLUMN(vendeur2)-2,""),COLUMN(F:F))),"")</f>
        <v/>
      </c>
      <c r="I235" s="1" t="str">
        <f t="array" aca="1" ref="I235" ca="1">IFERROR(INDEX(vendeur2,,SMALL(IF((bddville=$A235)*(bddfruit=$B235),COLUMN(vendeur2)-2,""),COLUMN(G:G))),"")</f>
        <v/>
      </c>
      <c r="J235" s="1" t="str">
        <f t="array" aca="1" ref="J235" ca="1">IFERROR(INDEX(vendeur2,,SMALL(IF((bddville=$A235)*(bddfruit=$B235),COLUMN(vendeur2)-2,""),COLUMN(H:H))),"")</f>
        <v/>
      </c>
      <c r="K235" s="1" t="str">
        <f t="array" aca="1" ref="K235" ca="1">IFERROR(INDEX(vendeur2,,SMALL(IF((bddville=$A235)*(bddfruit=$B235),COLUMN(vendeur2)-2,""),COLUMN(I:I))),"")</f>
        <v/>
      </c>
      <c r="L235" s="1" t="str">
        <f t="array" aca="1" ref="L235" ca="1">IFERROR(INDEX(vendeur2,,SMALL(IF((bddville=$A235)*(bddfruit=$B235),COLUMN(vendeur2)-2,""),COLUMN(J:J))),"")</f>
        <v/>
      </c>
      <c r="M235" s="1" t="str">
        <f t="array" aca="1" ref="M235" ca="1">IFERROR(INDEX(vendeur2,,SMALL(IF((bddville=$A235)*(bddfruit=$B235),COLUMN(vendeur2)-2,""),COLUMN(K:K))),"")</f>
        <v/>
      </c>
      <c r="N235" s="1" t="str">
        <f t="array" aca="1" ref="N235" ca="1">IFERROR(INDEX(vendeur2,,SMALL(IF((bddville=$A235)*(bddfruit=$B235),COLUMN(vendeur2)-2,""),COLUMN(L:L))),"")</f>
        <v/>
      </c>
      <c r="O235" s="2" t="str">
        <f t="shared" ca="1" si="3"/>
        <v xml:space="preserve">       </v>
      </c>
    </row>
    <row r="236" spans="1:15">
      <c r="A236" t="str">
        <f ca="1">OFFSET(Feuil3!$A$3,INT(ROW(A235)/29),,)</f>
        <v>Ville 9</v>
      </c>
      <c r="B236" t="str">
        <f ca="1">OFFSET(Feuil3!$A$2,,COUNTIF(A$2:A236,Feuil4!A236),,)</f>
        <v>Fruit 4</v>
      </c>
      <c r="C236" s="1" t="str">
        <f t="array" aca="1" ref="C236" ca="1">IFERROR(INDEX(vendeur2,,SMALL(IF((bddville=$A236)*(bddfruit=$B236),COLUMN(vendeur2)-2,""),COLUMN(A:A))),"")</f>
        <v/>
      </c>
      <c r="D236" s="1" t="str">
        <f t="array" aca="1" ref="D236" ca="1">IFERROR(INDEX(vendeur2,,SMALL(IF((bddville=$A236)*(bddfruit=$B236),COLUMN(vendeur2)-2,""),COLUMN(B:B))),"")</f>
        <v/>
      </c>
      <c r="E236" s="1" t="str">
        <f t="array" aca="1" ref="E236" ca="1">IFERROR(INDEX(vendeur2,,SMALL(IF((bddville=$A236)*(bddfruit=$B236),COLUMN(vendeur2)-2,""),COLUMN(C:C))),"")</f>
        <v/>
      </c>
      <c r="F236" s="1" t="str">
        <f t="array" aca="1" ref="F236" ca="1">IFERROR(INDEX(vendeur2,,SMALL(IF((bddville=$A236)*(bddfruit=$B236),COLUMN(vendeur2)-2,""),COLUMN(D:D))),"")</f>
        <v/>
      </c>
      <c r="G236" s="1" t="str">
        <f t="array" aca="1" ref="G236" ca="1">IFERROR(INDEX(vendeur2,,SMALL(IF((bddville=$A236)*(bddfruit=$B236),COLUMN(vendeur2)-2,""),COLUMN(E:E))),"")</f>
        <v/>
      </c>
      <c r="H236" s="1" t="str">
        <f t="array" aca="1" ref="H236" ca="1">IFERROR(INDEX(vendeur2,,SMALL(IF((bddville=$A236)*(bddfruit=$B236),COLUMN(vendeur2)-2,""),COLUMN(F:F))),"")</f>
        <v/>
      </c>
      <c r="I236" s="1" t="str">
        <f t="array" aca="1" ref="I236" ca="1">IFERROR(INDEX(vendeur2,,SMALL(IF((bddville=$A236)*(bddfruit=$B236),COLUMN(vendeur2)-2,""),COLUMN(G:G))),"")</f>
        <v/>
      </c>
      <c r="J236" s="1" t="str">
        <f t="array" aca="1" ref="J236" ca="1">IFERROR(INDEX(vendeur2,,SMALL(IF((bddville=$A236)*(bddfruit=$B236),COLUMN(vendeur2)-2,""),COLUMN(H:H))),"")</f>
        <v/>
      </c>
      <c r="K236" s="1" t="str">
        <f t="array" aca="1" ref="K236" ca="1">IFERROR(INDEX(vendeur2,,SMALL(IF((bddville=$A236)*(bddfruit=$B236),COLUMN(vendeur2)-2,""),COLUMN(I:I))),"")</f>
        <v/>
      </c>
      <c r="L236" s="1" t="str">
        <f t="array" aca="1" ref="L236" ca="1">IFERROR(INDEX(vendeur2,,SMALL(IF((bddville=$A236)*(bddfruit=$B236),COLUMN(vendeur2)-2,""),COLUMN(J:J))),"")</f>
        <v/>
      </c>
      <c r="M236" s="1" t="str">
        <f t="array" aca="1" ref="M236" ca="1">IFERROR(INDEX(vendeur2,,SMALL(IF((bddville=$A236)*(bddfruit=$B236),COLUMN(vendeur2)-2,""),COLUMN(K:K))),"")</f>
        <v/>
      </c>
      <c r="N236" s="1" t="str">
        <f t="array" aca="1" ref="N236" ca="1">IFERROR(INDEX(vendeur2,,SMALL(IF((bddville=$A236)*(bddfruit=$B236),COLUMN(vendeur2)-2,""),COLUMN(L:L))),"")</f>
        <v/>
      </c>
      <c r="O236" s="2" t="str">
        <f t="shared" ca="1" si="3"/>
        <v xml:space="preserve">       </v>
      </c>
    </row>
    <row r="237" spans="1:15">
      <c r="A237" t="str">
        <f ca="1">OFFSET(Feuil3!$A$3,INT(ROW(A236)/29),,)</f>
        <v>Ville 9</v>
      </c>
      <c r="B237" t="str">
        <f ca="1">OFFSET(Feuil3!$A$2,,COUNTIF(A$2:A237,Feuil4!A237),,)</f>
        <v>Fruit 5</v>
      </c>
      <c r="C237" s="1" t="str">
        <f t="array" aca="1" ref="C237" ca="1">IFERROR(INDEX(vendeur2,,SMALL(IF((bddville=$A237)*(bddfruit=$B237),COLUMN(vendeur2)-2,""),COLUMN(A:A))),"")</f>
        <v/>
      </c>
      <c r="D237" s="1" t="str">
        <f t="array" aca="1" ref="D237" ca="1">IFERROR(INDEX(vendeur2,,SMALL(IF((bddville=$A237)*(bddfruit=$B237),COLUMN(vendeur2)-2,""),COLUMN(B:B))),"")</f>
        <v/>
      </c>
      <c r="E237" s="1" t="str">
        <f t="array" aca="1" ref="E237" ca="1">IFERROR(INDEX(vendeur2,,SMALL(IF((bddville=$A237)*(bddfruit=$B237),COLUMN(vendeur2)-2,""),COLUMN(C:C))),"")</f>
        <v/>
      </c>
      <c r="F237" s="1" t="str">
        <f t="array" aca="1" ref="F237" ca="1">IFERROR(INDEX(vendeur2,,SMALL(IF((bddville=$A237)*(bddfruit=$B237),COLUMN(vendeur2)-2,""),COLUMN(D:D))),"")</f>
        <v/>
      </c>
      <c r="G237" s="1" t="str">
        <f t="array" aca="1" ref="G237" ca="1">IFERROR(INDEX(vendeur2,,SMALL(IF((bddville=$A237)*(bddfruit=$B237),COLUMN(vendeur2)-2,""),COLUMN(E:E))),"")</f>
        <v/>
      </c>
      <c r="H237" s="1" t="str">
        <f t="array" aca="1" ref="H237" ca="1">IFERROR(INDEX(vendeur2,,SMALL(IF((bddville=$A237)*(bddfruit=$B237),COLUMN(vendeur2)-2,""),COLUMN(F:F))),"")</f>
        <v/>
      </c>
      <c r="I237" s="1" t="str">
        <f t="array" aca="1" ref="I237" ca="1">IFERROR(INDEX(vendeur2,,SMALL(IF((bddville=$A237)*(bddfruit=$B237),COLUMN(vendeur2)-2,""),COLUMN(G:G))),"")</f>
        <v/>
      </c>
      <c r="J237" s="1" t="str">
        <f t="array" aca="1" ref="J237" ca="1">IFERROR(INDEX(vendeur2,,SMALL(IF((bddville=$A237)*(bddfruit=$B237),COLUMN(vendeur2)-2,""),COLUMN(H:H))),"")</f>
        <v/>
      </c>
      <c r="K237" s="1" t="str">
        <f t="array" aca="1" ref="K237" ca="1">IFERROR(INDEX(vendeur2,,SMALL(IF((bddville=$A237)*(bddfruit=$B237),COLUMN(vendeur2)-2,""),COLUMN(I:I))),"")</f>
        <v/>
      </c>
      <c r="L237" s="1" t="str">
        <f t="array" aca="1" ref="L237" ca="1">IFERROR(INDEX(vendeur2,,SMALL(IF((bddville=$A237)*(bddfruit=$B237),COLUMN(vendeur2)-2,""),COLUMN(J:J))),"")</f>
        <v/>
      </c>
      <c r="M237" s="1" t="str">
        <f t="array" aca="1" ref="M237" ca="1">IFERROR(INDEX(vendeur2,,SMALL(IF((bddville=$A237)*(bddfruit=$B237),COLUMN(vendeur2)-2,""),COLUMN(K:K))),"")</f>
        <v/>
      </c>
      <c r="N237" s="1" t="str">
        <f t="array" aca="1" ref="N237" ca="1">IFERROR(INDEX(vendeur2,,SMALL(IF((bddville=$A237)*(bddfruit=$B237),COLUMN(vendeur2)-2,""),COLUMN(L:L))),"")</f>
        <v/>
      </c>
      <c r="O237" s="2" t="str">
        <f t="shared" ca="1" si="3"/>
        <v xml:space="preserve">       </v>
      </c>
    </row>
    <row r="238" spans="1:15">
      <c r="A238" t="str">
        <f ca="1">OFFSET(Feuil3!$A$3,INT(ROW(A237)/29),,)</f>
        <v>Ville 9</v>
      </c>
      <c r="B238" t="str">
        <f ca="1">OFFSET(Feuil3!$A$2,,COUNTIF(A$2:A238,Feuil4!A238),,)</f>
        <v>Fruit 6</v>
      </c>
      <c r="C238" s="1" t="str">
        <f t="array" aca="1" ref="C238" ca="1">IFERROR(INDEX(vendeur2,,SMALL(IF((bddville=$A238)*(bddfruit=$B238),COLUMN(vendeur2)-2,""),COLUMN(A:A))),"")</f>
        <v/>
      </c>
      <c r="D238" s="1" t="str">
        <f t="array" aca="1" ref="D238" ca="1">IFERROR(INDEX(vendeur2,,SMALL(IF((bddville=$A238)*(bddfruit=$B238),COLUMN(vendeur2)-2,""),COLUMN(B:B))),"")</f>
        <v/>
      </c>
      <c r="E238" s="1" t="str">
        <f t="array" aca="1" ref="E238" ca="1">IFERROR(INDEX(vendeur2,,SMALL(IF((bddville=$A238)*(bddfruit=$B238),COLUMN(vendeur2)-2,""),COLUMN(C:C))),"")</f>
        <v/>
      </c>
      <c r="F238" s="1" t="str">
        <f t="array" aca="1" ref="F238" ca="1">IFERROR(INDEX(vendeur2,,SMALL(IF((bddville=$A238)*(bddfruit=$B238),COLUMN(vendeur2)-2,""),COLUMN(D:D))),"")</f>
        <v/>
      </c>
      <c r="G238" s="1" t="str">
        <f t="array" aca="1" ref="G238" ca="1">IFERROR(INDEX(vendeur2,,SMALL(IF((bddville=$A238)*(bddfruit=$B238),COLUMN(vendeur2)-2,""),COLUMN(E:E))),"")</f>
        <v/>
      </c>
      <c r="H238" s="1" t="str">
        <f t="array" aca="1" ref="H238" ca="1">IFERROR(INDEX(vendeur2,,SMALL(IF((bddville=$A238)*(bddfruit=$B238),COLUMN(vendeur2)-2,""),COLUMN(F:F))),"")</f>
        <v/>
      </c>
      <c r="I238" s="1" t="str">
        <f t="array" aca="1" ref="I238" ca="1">IFERROR(INDEX(vendeur2,,SMALL(IF((bddville=$A238)*(bddfruit=$B238),COLUMN(vendeur2)-2,""),COLUMN(G:G))),"")</f>
        <v/>
      </c>
      <c r="J238" s="1" t="str">
        <f t="array" aca="1" ref="J238" ca="1">IFERROR(INDEX(vendeur2,,SMALL(IF((bddville=$A238)*(bddfruit=$B238),COLUMN(vendeur2)-2,""),COLUMN(H:H))),"")</f>
        <v/>
      </c>
      <c r="K238" s="1" t="str">
        <f t="array" aca="1" ref="K238" ca="1">IFERROR(INDEX(vendeur2,,SMALL(IF((bddville=$A238)*(bddfruit=$B238),COLUMN(vendeur2)-2,""),COLUMN(I:I))),"")</f>
        <v/>
      </c>
      <c r="L238" s="1" t="str">
        <f t="array" aca="1" ref="L238" ca="1">IFERROR(INDEX(vendeur2,,SMALL(IF((bddville=$A238)*(bddfruit=$B238),COLUMN(vendeur2)-2,""),COLUMN(J:J))),"")</f>
        <v/>
      </c>
      <c r="M238" s="1" t="str">
        <f t="array" aca="1" ref="M238" ca="1">IFERROR(INDEX(vendeur2,,SMALL(IF((bddville=$A238)*(bddfruit=$B238),COLUMN(vendeur2)-2,""),COLUMN(K:K))),"")</f>
        <v/>
      </c>
      <c r="N238" s="1" t="str">
        <f t="array" aca="1" ref="N238" ca="1">IFERROR(INDEX(vendeur2,,SMALL(IF((bddville=$A238)*(bddfruit=$B238),COLUMN(vendeur2)-2,""),COLUMN(L:L))),"")</f>
        <v/>
      </c>
      <c r="O238" s="2" t="str">
        <f t="shared" ca="1" si="3"/>
        <v xml:space="preserve">       </v>
      </c>
    </row>
    <row r="239" spans="1:15">
      <c r="A239" t="str">
        <f ca="1">OFFSET(Feuil3!$A$3,INT(ROW(A238)/29),,)</f>
        <v>Ville 9</v>
      </c>
      <c r="B239" t="str">
        <f ca="1">OFFSET(Feuil3!$A$2,,COUNTIF(A$2:A239,Feuil4!A239),,)</f>
        <v>Fruit 7</v>
      </c>
      <c r="C239" s="1" t="str">
        <f t="array" aca="1" ref="C239" ca="1">IFERROR(INDEX(vendeur2,,SMALL(IF((bddville=$A239)*(bddfruit=$B239),COLUMN(vendeur2)-2,""),COLUMN(A:A))),"")</f>
        <v/>
      </c>
      <c r="D239" s="1" t="str">
        <f t="array" aca="1" ref="D239" ca="1">IFERROR(INDEX(vendeur2,,SMALL(IF((bddville=$A239)*(bddfruit=$B239),COLUMN(vendeur2)-2,""),COLUMN(B:B))),"")</f>
        <v/>
      </c>
      <c r="E239" s="1" t="str">
        <f t="array" aca="1" ref="E239" ca="1">IFERROR(INDEX(vendeur2,,SMALL(IF((bddville=$A239)*(bddfruit=$B239),COLUMN(vendeur2)-2,""),COLUMN(C:C))),"")</f>
        <v/>
      </c>
      <c r="F239" s="1" t="str">
        <f t="array" aca="1" ref="F239" ca="1">IFERROR(INDEX(vendeur2,,SMALL(IF((bddville=$A239)*(bddfruit=$B239),COLUMN(vendeur2)-2,""),COLUMN(D:D))),"")</f>
        <v/>
      </c>
      <c r="G239" s="1" t="str">
        <f t="array" aca="1" ref="G239" ca="1">IFERROR(INDEX(vendeur2,,SMALL(IF((bddville=$A239)*(bddfruit=$B239),COLUMN(vendeur2)-2,""),COLUMN(E:E))),"")</f>
        <v/>
      </c>
      <c r="H239" s="1" t="str">
        <f t="array" aca="1" ref="H239" ca="1">IFERROR(INDEX(vendeur2,,SMALL(IF((bddville=$A239)*(bddfruit=$B239),COLUMN(vendeur2)-2,""),COLUMN(F:F))),"")</f>
        <v/>
      </c>
      <c r="I239" s="1" t="str">
        <f t="array" aca="1" ref="I239" ca="1">IFERROR(INDEX(vendeur2,,SMALL(IF((bddville=$A239)*(bddfruit=$B239),COLUMN(vendeur2)-2,""),COLUMN(G:G))),"")</f>
        <v/>
      </c>
      <c r="J239" s="1" t="str">
        <f t="array" aca="1" ref="J239" ca="1">IFERROR(INDEX(vendeur2,,SMALL(IF((bddville=$A239)*(bddfruit=$B239),COLUMN(vendeur2)-2,""),COLUMN(H:H))),"")</f>
        <v/>
      </c>
      <c r="K239" s="1" t="str">
        <f t="array" aca="1" ref="K239" ca="1">IFERROR(INDEX(vendeur2,,SMALL(IF((bddville=$A239)*(bddfruit=$B239),COLUMN(vendeur2)-2,""),COLUMN(I:I))),"")</f>
        <v/>
      </c>
      <c r="L239" s="1" t="str">
        <f t="array" aca="1" ref="L239" ca="1">IFERROR(INDEX(vendeur2,,SMALL(IF((bddville=$A239)*(bddfruit=$B239),COLUMN(vendeur2)-2,""),COLUMN(J:J))),"")</f>
        <v/>
      </c>
      <c r="M239" s="1" t="str">
        <f t="array" aca="1" ref="M239" ca="1">IFERROR(INDEX(vendeur2,,SMALL(IF((bddville=$A239)*(bddfruit=$B239),COLUMN(vendeur2)-2,""),COLUMN(K:K))),"")</f>
        <v/>
      </c>
      <c r="N239" s="1" t="str">
        <f t="array" aca="1" ref="N239" ca="1">IFERROR(INDEX(vendeur2,,SMALL(IF((bddville=$A239)*(bddfruit=$B239),COLUMN(vendeur2)-2,""),COLUMN(L:L))),"")</f>
        <v/>
      </c>
      <c r="O239" s="2" t="str">
        <f t="shared" ca="1" si="3"/>
        <v xml:space="preserve">       </v>
      </c>
    </row>
    <row r="240" spans="1:15">
      <c r="A240" t="str">
        <f ca="1">OFFSET(Feuil3!$A$3,INT(ROW(A239)/29),,)</f>
        <v>Ville 9</v>
      </c>
      <c r="B240" t="str">
        <f ca="1">OFFSET(Feuil3!$A$2,,COUNTIF(A$2:A240,Feuil4!A240),,)</f>
        <v>Fruit 8</v>
      </c>
      <c r="C240" s="1" t="str">
        <f t="array" aca="1" ref="C240" ca="1">IFERROR(INDEX(vendeur2,,SMALL(IF((bddville=$A240)*(bddfruit=$B240),COLUMN(vendeur2)-2,""),COLUMN(A:A))),"")</f>
        <v>Vendeur 5</v>
      </c>
      <c r="D240" s="1" t="str">
        <f t="array" aca="1" ref="D240" ca="1">IFERROR(INDEX(vendeur2,,SMALL(IF((bddville=$A240)*(bddfruit=$B240),COLUMN(vendeur2)-2,""),COLUMN(B:B))),"")</f>
        <v/>
      </c>
      <c r="E240" s="1" t="str">
        <f t="array" aca="1" ref="E240" ca="1">IFERROR(INDEX(vendeur2,,SMALL(IF((bddville=$A240)*(bddfruit=$B240),COLUMN(vendeur2)-2,""),COLUMN(C:C))),"")</f>
        <v/>
      </c>
      <c r="F240" s="1" t="str">
        <f t="array" aca="1" ref="F240" ca="1">IFERROR(INDEX(vendeur2,,SMALL(IF((bddville=$A240)*(bddfruit=$B240),COLUMN(vendeur2)-2,""),COLUMN(D:D))),"")</f>
        <v/>
      </c>
      <c r="G240" s="1" t="str">
        <f t="array" aca="1" ref="G240" ca="1">IFERROR(INDEX(vendeur2,,SMALL(IF((bddville=$A240)*(bddfruit=$B240),COLUMN(vendeur2)-2,""),COLUMN(E:E))),"")</f>
        <v/>
      </c>
      <c r="H240" s="1" t="str">
        <f t="array" aca="1" ref="H240" ca="1">IFERROR(INDEX(vendeur2,,SMALL(IF((bddville=$A240)*(bddfruit=$B240),COLUMN(vendeur2)-2,""),COLUMN(F:F))),"")</f>
        <v/>
      </c>
      <c r="I240" s="1" t="str">
        <f t="array" aca="1" ref="I240" ca="1">IFERROR(INDEX(vendeur2,,SMALL(IF((bddville=$A240)*(bddfruit=$B240),COLUMN(vendeur2)-2,""),COLUMN(G:G))),"")</f>
        <v/>
      </c>
      <c r="J240" s="1" t="str">
        <f t="array" aca="1" ref="J240" ca="1">IFERROR(INDEX(vendeur2,,SMALL(IF((bddville=$A240)*(bddfruit=$B240),COLUMN(vendeur2)-2,""),COLUMN(H:H))),"")</f>
        <v/>
      </c>
      <c r="K240" s="1" t="str">
        <f t="array" aca="1" ref="K240" ca="1">IFERROR(INDEX(vendeur2,,SMALL(IF((bddville=$A240)*(bddfruit=$B240),COLUMN(vendeur2)-2,""),COLUMN(I:I))),"")</f>
        <v/>
      </c>
      <c r="L240" s="1" t="str">
        <f t="array" aca="1" ref="L240" ca="1">IFERROR(INDEX(vendeur2,,SMALL(IF((bddville=$A240)*(bddfruit=$B240),COLUMN(vendeur2)-2,""),COLUMN(J:J))),"")</f>
        <v/>
      </c>
      <c r="M240" s="1" t="str">
        <f t="array" aca="1" ref="M240" ca="1">IFERROR(INDEX(vendeur2,,SMALL(IF((bddville=$A240)*(bddfruit=$B240),COLUMN(vendeur2)-2,""),COLUMN(K:K))),"")</f>
        <v/>
      </c>
      <c r="N240" s="1" t="str">
        <f t="array" aca="1" ref="N240" ca="1">IFERROR(INDEX(vendeur2,,SMALL(IF((bddville=$A240)*(bddfruit=$B240),COLUMN(vendeur2)-2,""),COLUMN(L:L))),"")</f>
        <v/>
      </c>
      <c r="O240" s="2" t="str">
        <f t="shared" ca="1" si="3"/>
        <v xml:space="preserve">Vendeur 5       </v>
      </c>
    </row>
    <row r="241" spans="1:15">
      <c r="A241" t="str">
        <f ca="1">OFFSET(Feuil3!$A$3,INT(ROW(A240)/29),,)</f>
        <v>Ville 9</v>
      </c>
      <c r="B241" t="str">
        <f ca="1">OFFSET(Feuil3!$A$2,,COUNTIF(A$2:A241,Feuil4!A241),,)</f>
        <v>Fruit 9</v>
      </c>
      <c r="C241" s="1" t="str">
        <f t="array" aca="1" ref="C241" ca="1">IFERROR(INDEX(vendeur2,,SMALL(IF((bddville=$A241)*(bddfruit=$B241),COLUMN(vendeur2)-2,""),COLUMN(A:A))),"")</f>
        <v/>
      </c>
      <c r="D241" s="1" t="str">
        <f t="array" aca="1" ref="D241" ca="1">IFERROR(INDEX(vendeur2,,SMALL(IF((bddville=$A241)*(bddfruit=$B241),COLUMN(vendeur2)-2,""),COLUMN(B:B))),"")</f>
        <v/>
      </c>
      <c r="E241" s="1" t="str">
        <f t="array" aca="1" ref="E241" ca="1">IFERROR(INDEX(vendeur2,,SMALL(IF((bddville=$A241)*(bddfruit=$B241),COLUMN(vendeur2)-2,""),COLUMN(C:C))),"")</f>
        <v/>
      </c>
      <c r="F241" s="1" t="str">
        <f t="array" aca="1" ref="F241" ca="1">IFERROR(INDEX(vendeur2,,SMALL(IF((bddville=$A241)*(bddfruit=$B241),COLUMN(vendeur2)-2,""),COLUMN(D:D))),"")</f>
        <v/>
      </c>
      <c r="G241" s="1" t="str">
        <f t="array" aca="1" ref="G241" ca="1">IFERROR(INDEX(vendeur2,,SMALL(IF((bddville=$A241)*(bddfruit=$B241),COLUMN(vendeur2)-2,""),COLUMN(E:E))),"")</f>
        <v/>
      </c>
      <c r="H241" s="1" t="str">
        <f t="array" aca="1" ref="H241" ca="1">IFERROR(INDEX(vendeur2,,SMALL(IF((bddville=$A241)*(bddfruit=$B241),COLUMN(vendeur2)-2,""),COLUMN(F:F))),"")</f>
        <v/>
      </c>
      <c r="I241" s="1" t="str">
        <f t="array" aca="1" ref="I241" ca="1">IFERROR(INDEX(vendeur2,,SMALL(IF((bddville=$A241)*(bddfruit=$B241),COLUMN(vendeur2)-2,""),COLUMN(G:G))),"")</f>
        <v/>
      </c>
      <c r="J241" s="1" t="str">
        <f t="array" aca="1" ref="J241" ca="1">IFERROR(INDEX(vendeur2,,SMALL(IF((bddville=$A241)*(bddfruit=$B241),COLUMN(vendeur2)-2,""),COLUMN(H:H))),"")</f>
        <v/>
      </c>
      <c r="K241" s="1" t="str">
        <f t="array" aca="1" ref="K241" ca="1">IFERROR(INDEX(vendeur2,,SMALL(IF((bddville=$A241)*(bddfruit=$B241),COLUMN(vendeur2)-2,""),COLUMN(I:I))),"")</f>
        <v/>
      </c>
      <c r="L241" s="1" t="str">
        <f t="array" aca="1" ref="L241" ca="1">IFERROR(INDEX(vendeur2,,SMALL(IF((bddville=$A241)*(bddfruit=$B241),COLUMN(vendeur2)-2,""),COLUMN(J:J))),"")</f>
        <v/>
      </c>
      <c r="M241" s="1" t="str">
        <f t="array" aca="1" ref="M241" ca="1">IFERROR(INDEX(vendeur2,,SMALL(IF((bddville=$A241)*(bddfruit=$B241),COLUMN(vendeur2)-2,""),COLUMN(K:K))),"")</f>
        <v/>
      </c>
      <c r="N241" s="1" t="str">
        <f t="array" aca="1" ref="N241" ca="1">IFERROR(INDEX(vendeur2,,SMALL(IF((bddville=$A241)*(bddfruit=$B241),COLUMN(vendeur2)-2,""),COLUMN(L:L))),"")</f>
        <v/>
      </c>
      <c r="O241" s="2" t="str">
        <f t="shared" ca="1" si="3"/>
        <v xml:space="preserve">       </v>
      </c>
    </row>
    <row r="242" spans="1:15">
      <c r="A242" t="str">
        <f ca="1">OFFSET(Feuil3!$A$3,INT(ROW(A241)/29),,)</f>
        <v>Ville 9</v>
      </c>
      <c r="B242" t="str">
        <f ca="1">OFFSET(Feuil3!$A$2,,COUNTIF(A$2:A242,Feuil4!A242),,)</f>
        <v>Fruit 10</v>
      </c>
      <c r="C242" s="1" t="str">
        <f t="array" aca="1" ref="C242" ca="1">IFERROR(INDEX(vendeur2,,SMALL(IF((bddville=$A242)*(bddfruit=$B242),COLUMN(vendeur2)-2,""),COLUMN(A:A))),"")</f>
        <v>Vendeur 2</v>
      </c>
      <c r="D242" s="1" t="str">
        <f t="array" aca="1" ref="D242" ca="1">IFERROR(INDEX(vendeur2,,SMALL(IF((bddville=$A242)*(bddfruit=$B242),COLUMN(vendeur2)-2,""),COLUMN(B:B))),"")</f>
        <v/>
      </c>
      <c r="E242" s="1" t="str">
        <f t="array" aca="1" ref="E242" ca="1">IFERROR(INDEX(vendeur2,,SMALL(IF((bddville=$A242)*(bddfruit=$B242),COLUMN(vendeur2)-2,""),COLUMN(C:C))),"")</f>
        <v/>
      </c>
      <c r="F242" s="1" t="str">
        <f t="array" aca="1" ref="F242" ca="1">IFERROR(INDEX(vendeur2,,SMALL(IF((bddville=$A242)*(bddfruit=$B242),COLUMN(vendeur2)-2,""),COLUMN(D:D))),"")</f>
        <v/>
      </c>
      <c r="G242" s="1" t="str">
        <f t="array" aca="1" ref="G242" ca="1">IFERROR(INDEX(vendeur2,,SMALL(IF((bddville=$A242)*(bddfruit=$B242),COLUMN(vendeur2)-2,""),COLUMN(E:E))),"")</f>
        <v/>
      </c>
      <c r="H242" s="1" t="str">
        <f t="array" aca="1" ref="H242" ca="1">IFERROR(INDEX(vendeur2,,SMALL(IF((bddville=$A242)*(bddfruit=$B242),COLUMN(vendeur2)-2,""),COLUMN(F:F))),"")</f>
        <v/>
      </c>
      <c r="I242" s="1" t="str">
        <f t="array" aca="1" ref="I242" ca="1">IFERROR(INDEX(vendeur2,,SMALL(IF((bddville=$A242)*(bddfruit=$B242),COLUMN(vendeur2)-2,""),COLUMN(G:G))),"")</f>
        <v/>
      </c>
      <c r="J242" s="1" t="str">
        <f t="array" aca="1" ref="J242" ca="1">IFERROR(INDEX(vendeur2,,SMALL(IF((bddville=$A242)*(bddfruit=$B242),COLUMN(vendeur2)-2,""),COLUMN(H:H))),"")</f>
        <v/>
      </c>
      <c r="K242" s="1" t="str">
        <f t="array" aca="1" ref="K242" ca="1">IFERROR(INDEX(vendeur2,,SMALL(IF((bddville=$A242)*(bddfruit=$B242),COLUMN(vendeur2)-2,""),COLUMN(I:I))),"")</f>
        <v/>
      </c>
      <c r="L242" s="1" t="str">
        <f t="array" aca="1" ref="L242" ca="1">IFERROR(INDEX(vendeur2,,SMALL(IF((bddville=$A242)*(bddfruit=$B242),COLUMN(vendeur2)-2,""),COLUMN(J:J))),"")</f>
        <v/>
      </c>
      <c r="M242" s="1" t="str">
        <f t="array" aca="1" ref="M242" ca="1">IFERROR(INDEX(vendeur2,,SMALL(IF((bddville=$A242)*(bddfruit=$B242),COLUMN(vendeur2)-2,""),COLUMN(K:K))),"")</f>
        <v/>
      </c>
      <c r="N242" s="1" t="str">
        <f t="array" aca="1" ref="N242" ca="1">IFERROR(INDEX(vendeur2,,SMALL(IF((bddville=$A242)*(bddfruit=$B242),COLUMN(vendeur2)-2,""),COLUMN(L:L))),"")</f>
        <v/>
      </c>
      <c r="O242" s="2" t="str">
        <f t="shared" ca="1" si="3"/>
        <v xml:space="preserve">Vendeur 2       </v>
      </c>
    </row>
    <row r="243" spans="1:15">
      <c r="A243" t="str">
        <f ca="1">OFFSET(Feuil3!$A$3,INT(ROW(A242)/29),,)</f>
        <v>Ville 9</v>
      </c>
      <c r="B243" t="str">
        <f ca="1">OFFSET(Feuil3!$A$2,,COUNTIF(A$2:A243,Feuil4!A243),,)</f>
        <v>Fruit 11</v>
      </c>
      <c r="C243" s="1" t="str">
        <f t="array" aca="1" ref="C243" ca="1">IFERROR(INDEX(vendeur2,,SMALL(IF((bddville=$A243)*(bddfruit=$B243),COLUMN(vendeur2)-2,""),COLUMN(A:A))),"")</f>
        <v/>
      </c>
      <c r="D243" s="1" t="str">
        <f t="array" aca="1" ref="D243" ca="1">IFERROR(INDEX(vendeur2,,SMALL(IF((bddville=$A243)*(bddfruit=$B243),COLUMN(vendeur2)-2,""),COLUMN(B:B))),"")</f>
        <v/>
      </c>
      <c r="E243" s="1" t="str">
        <f t="array" aca="1" ref="E243" ca="1">IFERROR(INDEX(vendeur2,,SMALL(IF((bddville=$A243)*(bddfruit=$B243),COLUMN(vendeur2)-2,""),COLUMN(C:C))),"")</f>
        <v/>
      </c>
      <c r="F243" s="1" t="str">
        <f t="array" aca="1" ref="F243" ca="1">IFERROR(INDEX(vendeur2,,SMALL(IF((bddville=$A243)*(bddfruit=$B243),COLUMN(vendeur2)-2,""),COLUMN(D:D))),"")</f>
        <v/>
      </c>
      <c r="G243" s="1" t="str">
        <f t="array" aca="1" ref="G243" ca="1">IFERROR(INDEX(vendeur2,,SMALL(IF((bddville=$A243)*(bddfruit=$B243),COLUMN(vendeur2)-2,""),COLUMN(E:E))),"")</f>
        <v/>
      </c>
      <c r="H243" s="1" t="str">
        <f t="array" aca="1" ref="H243" ca="1">IFERROR(INDEX(vendeur2,,SMALL(IF((bddville=$A243)*(bddfruit=$B243),COLUMN(vendeur2)-2,""),COLUMN(F:F))),"")</f>
        <v/>
      </c>
      <c r="I243" s="1" t="str">
        <f t="array" aca="1" ref="I243" ca="1">IFERROR(INDEX(vendeur2,,SMALL(IF((bddville=$A243)*(bddfruit=$B243),COLUMN(vendeur2)-2,""),COLUMN(G:G))),"")</f>
        <v/>
      </c>
      <c r="J243" s="1" t="str">
        <f t="array" aca="1" ref="J243" ca="1">IFERROR(INDEX(vendeur2,,SMALL(IF((bddville=$A243)*(bddfruit=$B243),COLUMN(vendeur2)-2,""),COLUMN(H:H))),"")</f>
        <v/>
      </c>
      <c r="K243" s="1" t="str">
        <f t="array" aca="1" ref="K243" ca="1">IFERROR(INDEX(vendeur2,,SMALL(IF((bddville=$A243)*(bddfruit=$B243),COLUMN(vendeur2)-2,""),COLUMN(I:I))),"")</f>
        <v/>
      </c>
      <c r="L243" s="1" t="str">
        <f t="array" aca="1" ref="L243" ca="1">IFERROR(INDEX(vendeur2,,SMALL(IF((bddville=$A243)*(bddfruit=$B243),COLUMN(vendeur2)-2,""),COLUMN(J:J))),"")</f>
        <v/>
      </c>
      <c r="M243" s="1" t="str">
        <f t="array" aca="1" ref="M243" ca="1">IFERROR(INDEX(vendeur2,,SMALL(IF((bddville=$A243)*(bddfruit=$B243),COLUMN(vendeur2)-2,""),COLUMN(K:K))),"")</f>
        <v/>
      </c>
      <c r="N243" s="1" t="str">
        <f t="array" aca="1" ref="N243" ca="1">IFERROR(INDEX(vendeur2,,SMALL(IF((bddville=$A243)*(bddfruit=$B243),COLUMN(vendeur2)-2,""),COLUMN(L:L))),"")</f>
        <v/>
      </c>
      <c r="O243" s="2" t="str">
        <f t="shared" ca="1" si="3"/>
        <v xml:space="preserve">       </v>
      </c>
    </row>
    <row r="244" spans="1:15">
      <c r="A244" t="str">
        <f ca="1">OFFSET(Feuil3!$A$3,INT(ROW(A243)/29),,)</f>
        <v>Ville 9</v>
      </c>
      <c r="B244" t="str">
        <f ca="1">OFFSET(Feuil3!$A$2,,COUNTIF(A$2:A244,Feuil4!A244),,)</f>
        <v>Fruit 12</v>
      </c>
      <c r="C244" s="1" t="str">
        <f t="array" aca="1" ref="C244" ca="1">IFERROR(INDEX(vendeur2,,SMALL(IF((bddville=$A244)*(bddfruit=$B244),COLUMN(vendeur2)-2,""),COLUMN(A:A))),"")</f>
        <v/>
      </c>
      <c r="D244" s="1" t="str">
        <f t="array" aca="1" ref="D244" ca="1">IFERROR(INDEX(vendeur2,,SMALL(IF((bddville=$A244)*(bddfruit=$B244),COLUMN(vendeur2)-2,""),COLUMN(B:B))),"")</f>
        <v/>
      </c>
      <c r="E244" s="1" t="str">
        <f t="array" aca="1" ref="E244" ca="1">IFERROR(INDEX(vendeur2,,SMALL(IF((bddville=$A244)*(bddfruit=$B244),COLUMN(vendeur2)-2,""),COLUMN(C:C))),"")</f>
        <v/>
      </c>
      <c r="F244" s="1" t="str">
        <f t="array" aca="1" ref="F244" ca="1">IFERROR(INDEX(vendeur2,,SMALL(IF((bddville=$A244)*(bddfruit=$B244),COLUMN(vendeur2)-2,""),COLUMN(D:D))),"")</f>
        <v/>
      </c>
      <c r="G244" s="1" t="str">
        <f t="array" aca="1" ref="G244" ca="1">IFERROR(INDEX(vendeur2,,SMALL(IF((bddville=$A244)*(bddfruit=$B244),COLUMN(vendeur2)-2,""),COLUMN(E:E))),"")</f>
        <v/>
      </c>
      <c r="H244" s="1" t="str">
        <f t="array" aca="1" ref="H244" ca="1">IFERROR(INDEX(vendeur2,,SMALL(IF((bddville=$A244)*(bddfruit=$B244),COLUMN(vendeur2)-2,""),COLUMN(F:F))),"")</f>
        <v/>
      </c>
      <c r="I244" s="1" t="str">
        <f t="array" aca="1" ref="I244" ca="1">IFERROR(INDEX(vendeur2,,SMALL(IF((bddville=$A244)*(bddfruit=$B244),COLUMN(vendeur2)-2,""),COLUMN(G:G))),"")</f>
        <v/>
      </c>
      <c r="J244" s="1" t="str">
        <f t="array" aca="1" ref="J244" ca="1">IFERROR(INDEX(vendeur2,,SMALL(IF((bddville=$A244)*(bddfruit=$B244),COLUMN(vendeur2)-2,""),COLUMN(H:H))),"")</f>
        <v/>
      </c>
      <c r="K244" s="1" t="str">
        <f t="array" aca="1" ref="K244" ca="1">IFERROR(INDEX(vendeur2,,SMALL(IF((bddville=$A244)*(bddfruit=$B244),COLUMN(vendeur2)-2,""),COLUMN(I:I))),"")</f>
        <v/>
      </c>
      <c r="L244" s="1" t="str">
        <f t="array" aca="1" ref="L244" ca="1">IFERROR(INDEX(vendeur2,,SMALL(IF((bddville=$A244)*(bddfruit=$B244),COLUMN(vendeur2)-2,""),COLUMN(J:J))),"")</f>
        <v/>
      </c>
      <c r="M244" s="1" t="str">
        <f t="array" aca="1" ref="M244" ca="1">IFERROR(INDEX(vendeur2,,SMALL(IF((bddville=$A244)*(bddfruit=$B244),COLUMN(vendeur2)-2,""),COLUMN(K:K))),"")</f>
        <v/>
      </c>
      <c r="N244" s="1" t="str">
        <f t="array" aca="1" ref="N244" ca="1">IFERROR(INDEX(vendeur2,,SMALL(IF((bddville=$A244)*(bddfruit=$B244),COLUMN(vendeur2)-2,""),COLUMN(L:L))),"")</f>
        <v/>
      </c>
      <c r="O244" s="2" t="str">
        <f t="shared" ca="1" si="3"/>
        <v xml:space="preserve">       </v>
      </c>
    </row>
    <row r="245" spans="1:15">
      <c r="A245" t="str">
        <f ca="1">OFFSET(Feuil3!$A$3,INT(ROW(A244)/29),,)</f>
        <v>Ville 9</v>
      </c>
      <c r="B245" t="str">
        <f ca="1">OFFSET(Feuil3!$A$2,,COUNTIF(A$2:A245,Feuil4!A245),,)</f>
        <v>Fruit 13</v>
      </c>
      <c r="C245" s="1" t="str">
        <f t="array" aca="1" ref="C245" ca="1">IFERROR(INDEX(vendeur2,,SMALL(IF((bddville=$A245)*(bddfruit=$B245),COLUMN(vendeur2)-2,""),COLUMN(A:A))),"")</f>
        <v/>
      </c>
      <c r="D245" s="1" t="str">
        <f t="array" aca="1" ref="D245" ca="1">IFERROR(INDEX(vendeur2,,SMALL(IF((bddville=$A245)*(bddfruit=$B245),COLUMN(vendeur2)-2,""),COLUMN(B:B))),"")</f>
        <v/>
      </c>
      <c r="E245" s="1" t="str">
        <f t="array" aca="1" ref="E245" ca="1">IFERROR(INDEX(vendeur2,,SMALL(IF((bddville=$A245)*(bddfruit=$B245),COLUMN(vendeur2)-2,""),COLUMN(C:C))),"")</f>
        <v/>
      </c>
      <c r="F245" s="1" t="str">
        <f t="array" aca="1" ref="F245" ca="1">IFERROR(INDEX(vendeur2,,SMALL(IF((bddville=$A245)*(bddfruit=$B245),COLUMN(vendeur2)-2,""),COLUMN(D:D))),"")</f>
        <v/>
      </c>
      <c r="G245" s="1" t="str">
        <f t="array" aca="1" ref="G245" ca="1">IFERROR(INDEX(vendeur2,,SMALL(IF((bddville=$A245)*(bddfruit=$B245),COLUMN(vendeur2)-2,""),COLUMN(E:E))),"")</f>
        <v/>
      </c>
      <c r="H245" s="1" t="str">
        <f t="array" aca="1" ref="H245" ca="1">IFERROR(INDEX(vendeur2,,SMALL(IF((bddville=$A245)*(bddfruit=$B245),COLUMN(vendeur2)-2,""),COLUMN(F:F))),"")</f>
        <v/>
      </c>
      <c r="I245" s="1" t="str">
        <f t="array" aca="1" ref="I245" ca="1">IFERROR(INDEX(vendeur2,,SMALL(IF((bddville=$A245)*(bddfruit=$B245),COLUMN(vendeur2)-2,""),COLUMN(G:G))),"")</f>
        <v/>
      </c>
      <c r="J245" s="1" t="str">
        <f t="array" aca="1" ref="J245" ca="1">IFERROR(INDEX(vendeur2,,SMALL(IF((bddville=$A245)*(bddfruit=$B245),COLUMN(vendeur2)-2,""),COLUMN(H:H))),"")</f>
        <v/>
      </c>
      <c r="K245" s="1" t="str">
        <f t="array" aca="1" ref="K245" ca="1">IFERROR(INDEX(vendeur2,,SMALL(IF((bddville=$A245)*(bddfruit=$B245),COLUMN(vendeur2)-2,""),COLUMN(I:I))),"")</f>
        <v/>
      </c>
      <c r="L245" s="1" t="str">
        <f t="array" aca="1" ref="L245" ca="1">IFERROR(INDEX(vendeur2,,SMALL(IF((bddville=$A245)*(bddfruit=$B245),COLUMN(vendeur2)-2,""),COLUMN(J:J))),"")</f>
        <v/>
      </c>
      <c r="M245" s="1" t="str">
        <f t="array" aca="1" ref="M245" ca="1">IFERROR(INDEX(vendeur2,,SMALL(IF((bddville=$A245)*(bddfruit=$B245),COLUMN(vendeur2)-2,""),COLUMN(K:K))),"")</f>
        <v/>
      </c>
      <c r="N245" s="1" t="str">
        <f t="array" aca="1" ref="N245" ca="1">IFERROR(INDEX(vendeur2,,SMALL(IF((bddville=$A245)*(bddfruit=$B245),COLUMN(vendeur2)-2,""),COLUMN(L:L))),"")</f>
        <v/>
      </c>
      <c r="O245" s="2" t="str">
        <f t="shared" ca="1" si="3"/>
        <v xml:space="preserve">       </v>
      </c>
    </row>
    <row r="246" spans="1:15">
      <c r="A246" t="str">
        <f ca="1">OFFSET(Feuil3!$A$3,INT(ROW(A245)/29),,)</f>
        <v>Ville 9</v>
      </c>
      <c r="B246" t="str">
        <f ca="1">OFFSET(Feuil3!$A$2,,COUNTIF(A$2:A246,Feuil4!A246),,)</f>
        <v>Fruit 14</v>
      </c>
      <c r="C246" s="1" t="str">
        <f t="array" aca="1" ref="C246" ca="1">IFERROR(INDEX(vendeur2,,SMALL(IF((bddville=$A246)*(bddfruit=$B246),COLUMN(vendeur2)-2,""),COLUMN(A:A))),"")</f>
        <v/>
      </c>
      <c r="D246" s="1" t="str">
        <f t="array" aca="1" ref="D246" ca="1">IFERROR(INDEX(vendeur2,,SMALL(IF((bddville=$A246)*(bddfruit=$B246),COLUMN(vendeur2)-2,""),COLUMN(B:B))),"")</f>
        <v/>
      </c>
      <c r="E246" s="1" t="str">
        <f t="array" aca="1" ref="E246" ca="1">IFERROR(INDEX(vendeur2,,SMALL(IF((bddville=$A246)*(bddfruit=$B246),COLUMN(vendeur2)-2,""),COLUMN(C:C))),"")</f>
        <v/>
      </c>
      <c r="F246" s="1" t="str">
        <f t="array" aca="1" ref="F246" ca="1">IFERROR(INDEX(vendeur2,,SMALL(IF((bddville=$A246)*(bddfruit=$B246),COLUMN(vendeur2)-2,""),COLUMN(D:D))),"")</f>
        <v/>
      </c>
      <c r="G246" s="1" t="str">
        <f t="array" aca="1" ref="G246" ca="1">IFERROR(INDEX(vendeur2,,SMALL(IF((bddville=$A246)*(bddfruit=$B246),COLUMN(vendeur2)-2,""),COLUMN(E:E))),"")</f>
        <v/>
      </c>
      <c r="H246" s="1" t="str">
        <f t="array" aca="1" ref="H246" ca="1">IFERROR(INDEX(vendeur2,,SMALL(IF((bddville=$A246)*(bddfruit=$B246),COLUMN(vendeur2)-2,""),COLUMN(F:F))),"")</f>
        <v/>
      </c>
      <c r="I246" s="1" t="str">
        <f t="array" aca="1" ref="I246" ca="1">IFERROR(INDEX(vendeur2,,SMALL(IF((bddville=$A246)*(bddfruit=$B246),COLUMN(vendeur2)-2,""),COLUMN(G:G))),"")</f>
        <v/>
      </c>
      <c r="J246" s="1" t="str">
        <f t="array" aca="1" ref="J246" ca="1">IFERROR(INDEX(vendeur2,,SMALL(IF((bddville=$A246)*(bddfruit=$B246),COLUMN(vendeur2)-2,""),COLUMN(H:H))),"")</f>
        <v/>
      </c>
      <c r="K246" s="1" t="str">
        <f t="array" aca="1" ref="K246" ca="1">IFERROR(INDEX(vendeur2,,SMALL(IF((bddville=$A246)*(bddfruit=$B246),COLUMN(vendeur2)-2,""),COLUMN(I:I))),"")</f>
        <v/>
      </c>
      <c r="L246" s="1" t="str">
        <f t="array" aca="1" ref="L246" ca="1">IFERROR(INDEX(vendeur2,,SMALL(IF((bddville=$A246)*(bddfruit=$B246),COLUMN(vendeur2)-2,""),COLUMN(J:J))),"")</f>
        <v/>
      </c>
      <c r="M246" s="1" t="str">
        <f t="array" aca="1" ref="M246" ca="1">IFERROR(INDEX(vendeur2,,SMALL(IF((bddville=$A246)*(bddfruit=$B246),COLUMN(vendeur2)-2,""),COLUMN(K:K))),"")</f>
        <v/>
      </c>
      <c r="N246" s="1" t="str">
        <f t="array" aca="1" ref="N246" ca="1">IFERROR(INDEX(vendeur2,,SMALL(IF((bddville=$A246)*(bddfruit=$B246),COLUMN(vendeur2)-2,""),COLUMN(L:L))),"")</f>
        <v/>
      </c>
      <c r="O246" s="2" t="str">
        <f t="shared" ca="1" si="3"/>
        <v xml:space="preserve">       </v>
      </c>
    </row>
    <row r="247" spans="1:15">
      <c r="A247" t="str">
        <f ca="1">OFFSET(Feuil3!$A$3,INT(ROW(A246)/29),,)</f>
        <v>Ville 9</v>
      </c>
      <c r="B247" t="str">
        <f ca="1">OFFSET(Feuil3!$A$2,,COUNTIF(A$2:A247,Feuil4!A247),,)</f>
        <v>Fruit 15</v>
      </c>
      <c r="C247" s="1" t="str">
        <f t="array" aca="1" ref="C247" ca="1">IFERROR(INDEX(vendeur2,,SMALL(IF((bddville=$A247)*(bddfruit=$B247),COLUMN(vendeur2)-2,""),COLUMN(A:A))),"")</f>
        <v/>
      </c>
      <c r="D247" s="1" t="str">
        <f t="array" aca="1" ref="D247" ca="1">IFERROR(INDEX(vendeur2,,SMALL(IF((bddville=$A247)*(bddfruit=$B247),COLUMN(vendeur2)-2,""),COLUMN(B:B))),"")</f>
        <v/>
      </c>
      <c r="E247" s="1" t="str">
        <f t="array" aca="1" ref="E247" ca="1">IFERROR(INDEX(vendeur2,,SMALL(IF((bddville=$A247)*(bddfruit=$B247),COLUMN(vendeur2)-2,""),COLUMN(C:C))),"")</f>
        <v/>
      </c>
      <c r="F247" s="1" t="str">
        <f t="array" aca="1" ref="F247" ca="1">IFERROR(INDEX(vendeur2,,SMALL(IF((bddville=$A247)*(bddfruit=$B247),COLUMN(vendeur2)-2,""),COLUMN(D:D))),"")</f>
        <v/>
      </c>
      <c r="G247" s="1" t="str">
        <f t="array" aca="1" ref="G247" ca="1">IFERROR(INDEX(vendeur2,,SMALL(IF((bddville=$A247)*(bddfruit=$B247),COLUMN(vendeur2)-2,""),COLUMN(E:E))),"")</f>
        <v/>
      </c>
      <c r="H247" s="1" t="str">
        <f t="array" aca="1" ref="H247" ca="1">IFERROR(INDEX(vendeur2,,SMALL(IF((bddville=$A247)*(bddfruit=$B247),COLUMN(vendeur2)-2,""),COLUMN(F:F))),"")</f>
        <v/>
      </c>
      <c r="I247" s="1" t="str">
        <f t="array" aca="1" ref="I247" ca="1">IFERROR(INDEX(vendeur2,,SMALL(IF((bddville=$A247)*(bddfruit=$B247),COLUMN(vendeur2)-2,""),COLUMN(G:G))),"")</f>
        <v/>
      </c>
      <c r="J247" s="1" t="str">
        <f t="array" aca="1" ref="J247" ca="1">IFERROR(INDEX(vendeur2,,SMALL(IF((bddville=$A247)*(bddfruit=$B247),COLUMN(vendeur2)-2,""),COLUMN(H:H))),"")</f>
        <v/>
      </c>
      <c r="K247" s="1" t="str">
        <f t="array" aca="1" ref="K247" ca="1">IFERROR(INDEX(vendeur2,,SMALL(IF((bddville=$A247)*(bddfruit=$B247),COLUMN(vendeur2)-2,""),COLUMN(I:I))),"")</f>
        <v/>
      </c>
      <c r="L247" s="1" t="str">
        <f t="array" aca="1" ref="L247" ca="1">IFERROR(INDEX(vendeur2,,SMALL(IF((bddville=$A247)*(bddfruit=$B247),COLUMN(vendeur2)-2,""),COLUMN(J:J))),"")</f>
        <v/>
      </c>
      <c r="M247" s="1" t="str">
        <f t="array" aca="1" ref="M247" ca="1">IFERROR(INDEX(vendeur2,,SMALL(IF((bddville=$A247)*(bddfruit=$B247),COLUMN(vendeur2)-2,""),COLUMN(K:K))),"")</f>
        <v/>
      </c>
      <c r="N247" s="1" t="str">
        <f t="array" aca="1" ref="N247" ca="1">IFERROR(INDEX(vendeur2,,SMALL(IF((bddville=$A247)*(bddfruit=$B247),COLUMN(vendeur2)-2,""),COLUMN(L:L))),"")</f>
        <v/>
      </c>
      <c r="O247" s="2" t="str">
        <f t="shared" ca="1" si="3"/>
        <v xml:space="preserve">       </v>
      </c>
    </row>
    <row r="248" spans="1:15">
      <c r="A248" t="str">
        <f ca="1">OFFSET(Feuil3!$A$3,INT(ROW(A247)/29),,)</f>
        <v>Ville 9</v>
      </c>
      <c r="B248" t="str">
        <f ca="1">OFFSET(Feuil3!$A$2,,COUNTIF(A$2:A248,Feuil4!A248),,)</f>
        <v>Fruit 16</v>
      </c>
      <c r="C248" s="1" t="str">
        <f t="array" aca="1" ref="C248" ca="1">IFERROR(INDEX(vendeur2,,SMALL(IF((bddville=$A248)*(bddfruit=$B248),COLUMN(vendeur2)-2,""),COLUMN(A:A))),"")</f>
        <v/>
      </c>
      <c r="D248" s="1" t="str">
        <f t="array" aca="1" ref="D248" ca="1">IFERROR(INDEX(vendeur2,,SMALL(IF((bddville=$A248)*(bddfruit=$B248),COLUMN(vendeur2)-2,""),COLUMN(B:B))),"")</f>
        <v/>
      </c>
      <c r="E248" s="1" t="str">
        <f t="array" aca="1" ref="E248" ca="1">IFERROR(INDEX(vendeur2,,SMALL(IF((bddville=$A248)*(bddfruit=$B248),COLUMN(vendeur2)-2,""),COLUMN(C:C))),"")</f>
        <v/>
      </c>
      <c r="F248" s="1" t="str">
        <f t="array" aca="1" ref="F248" ca="1">IFERROR(INDEX(vendeur2,,SMALL(IF((bddville=$A248)*(bddfruit=$B248),COLUMN(vendeur2)-2,""),COLUMN(D:D))),"")</f>
        <v/>
      </c>
      <c r="G248" s="1" t="str">
        <f t="array" aca="1" ref="G248" ca="1">IFERROR(INDEX(vendeur2,,SMALL(IF((bddville=$A248)*(bddfruit=$B248),COLUMN(vendeur2)-2,""),COLUMN(E:E))),"")</f>
        <v/>
      </c>
      <c r="H248" s="1" t="str">
        <f t="array" aca="1" ref="H248" ca="1">IFERROR(INDEX(vendeur2,,SMALL(IF((bddville=$A248)*(bddfruit=$B248),COLUMN(vendeur2)-2,""),COLUMN(F:F))),"")</f>
        <v/>
      </c>
      <c r="I248" s="1" t="str">
        <f t="array" aca="1" ref="I248" ca="1">IFERROR(INDEX(vendeur2,,SMALL(IF((bddville=$A248)*(bddfruit=$B248),COLUMN(vendeur2)-2,""),COLUMN(G:G))),"")</f>
        <v/>
      </c>
      <c r="J248" s="1" t="str">
        <f t="array" aca="1" ref="J248" ca="1">IFERROR(INDEX(vendeur2,,SMALL(IF((bddville=$A248)*(bddfruit=$B248),COLUMN(vendeur2)-2,""),COLUMN(H:H))),"")</f>
        <v/>
      </c>
      <c r="K248" s="1" t="str">
        <f t="array" aca="1" ref="K248" ca="1">IFERROR(INDEX(vendeur2,,SMALL(IF((bddville=$A248)*(bddfruit=$B248),COLUMN(vendeur2)-2,""),COLUMN(I:I))),"")</f>
        <v/>
      </c>
      <c r="L248" s="1" t="str">
        <f t="array" aca="1" ref="L248" ca="1">IFERROR(INDEX(vendeur2,,SMALL(IF((bddville=$A248)*(bddfruit=$B248),COLUMN(vendeur2)-2,""),COLUMN(J:J))),"")</f>
        <v/>
      </c>
      <c r="M248" s="1" t="str">
        <f t="array" aca="1" ref="M248" ca="1">IFERROR(INDEX(vendeur2,,SMALL(IF((bddville=$A248)*(bddfruit=$B248),COLUMN(vendeur2)-2,""),COLUMN(K:K))),"")</f>
        <v/>
      </c>
      <c r="N248" s="1" t="str">
        <f t="array" aca="1" ref="N248" ca="1">IFERROR(INDEX(vendeur2,,SMALL(IF((bddville=$A248)*(bddfruit=$B248),COLUMN(vendeur2)-2,""),COLUMN(L:L))),"")</f>
        <v/>
      </c>
      <c r="O248" s="2" t="str">
        <f t="shared" ca="1" si="3"/>
        <v xml:space="preserve">       </v>
      </c>
    </row>
    <row r="249" spans="1:15">
      <c r="A249" t="str">
        <f ca="1">OFFSET(Feuil3!$A$3,INT(ROW(A248)/29),,)</f>
        <v>Ville 9</v>
      </c>
      <c r="B249" t="str">
        <f ca="1">OFFSET(Feuil3!$A$2,,COUNTIF(A$2:A249,Feuil4!A249),,)</f>
        <v>Fruit 17</v>
      </c>
      <c r="C249" s="1" t="str">
        <f t="array" aca="1" ref="C249" ca="1">IFERROR(INDEX(vendeur2,,SMALL(IF((bddville=$A249)*(bddfruit=$B249),COLUMN(vendeur2)-2,""),COLUMN(A:A))),"")</f>
        <v/>
      </c>
      <c r="D249" s="1" t="str">
        <f t="array" aca="1" ref="D249" ca="1">IFERROR(INDEX(vendeur2,,SMALL(IF((bddville=$A249)*(bddfruit=$B249),COLUMN(vendeur2)-2,""),COLUMN(B:B))),"")</f>
        <v/>
      </c>
      <c r="E249" s="1" t="str">
        <f t="array" aca="1" ref="E249" ca="1">IFERROR(INDEX(vendeur2,,SMALL(IF((bddville=$A249)*(bddfruit=$B249),COLUMN(vendeur2)-2,""),COLUMN(C:C))),"")</f>
        <v/>
      </c>
      <c r="F249" s="1" t="str">
        <f t="array" aca="1" ref="F249" ca="1">IFERROR(INDEX(vendeur2,,SMALL(IF((bddville=$A249)*(bddfruit=$B249),COLUMN(vendeur2)-2,""),COLUMN(D:D))),"")</f>
        <v/>
      </c>
      <c r="G249" s="1" t="str">
        <f t="array" aca="1" ref="G249" ca="1">IFERROR(INDEX(vendeur2,,SMALL(IF((bddville=$A249)*(bddfruit=$B249),COLUMN(vendeur2)-2,""),COLUMN(E:E))),"")</f>
        <v/>
      </c>
      <c r="H249" s="1" t="str">
        <f t="array" aca="1" ref="H249" ca="1">IFERROR(INDEX(vendeur2,,SMALL(IF((bddville=$A249)*(bddfruit=$B249),COLUMN(vendeur2)-2,""),COLUMN(F:F))),"")</f>
        <v/>
      </c>
      <c r="I249" s="1" t="str">
        <f t="array" aca="1" ref="I249" ca="1">IFERROR(INDEX(vendeur2,,SMALL(IF((bddville=$A249)*(bddfruit=$B249),COLUMN(vendeur2)-2,""),COLUMN(G:G))),"")</f>
        <v/>
      </c>
      <c r="J249" s="1" t="str">
        <f t="array" aca="1" ref="J249" ca="1">IFERROR(INDEX(vendeur2,,SMALL(IF((bddville=$A249)*(bddfruit=$B249),COLUMN(vendeur2)-2,""),COLUMN(H:H))),"")</f>
        <v/>
      </c>
      <c r="K249" s="1" t="str">
        <f t="array" aca="1" ref="K249" ca="1">IFERROR(INDEX(vendeur2,,SMALL(IF((bddville=$A249)*(bddfruit=$B249),COLUMN(vendeur2)-2,""),COLUMN(I:I))),"")</f>
        <v/>
      </c>
      <c r="L249" s="1" t="str">
        <f t="array" aca="1" ref="L249" ca="1">IFERROR(INDEX(vendeur2,,SMALL(IF((bddville=$A249)*(bddfruit=$B249),COLUMN(vendeur2)-2,""),COLUMN(J:J))),"")</f>
        <v/>
      </c>
      <c r="M249" s="1" t="str">
        <f t="array" aca="1" ref="M249" ca="1">IFERROR(INDEX(vendeur2,,SMALL(IF((bddville=$A249)*(bddfruit=$B249),COLUMN(vendeur2)-2,""),COLUMN(K:K))),"")</f>
        <v/>
      </c>
      <c r="N249" s="1" t="str">
        <f t="array" aca="1" ref="N249" ca="1">IFERROR(INDEX(vendeur2,,SMALL(IF((bddville=$A249)*(bddfruit=$B249),COLUMN(vendeur2)-2,""),COLUMN(L:L))),"")</f>
        <v/>
      </c>
      <c r="O249" s="2" t="str">
        <f t="shared" ca="1" si="3"/>
        <v xml:space="preserve">       </v>
      </c>
    </row>
    <row r="250" spans="1:15">
      <c r="A250" t="str">
        <f ca="1">OFFSET(Feuil3!$A$3,INT(ROW(A249)/29),,)</f>
        <v>Ville 9</v>
      </c>
      <c r="B250" t="str">
        <f ca="1">OFFSET(Feuil3!$A$2,,COUNTIF(A$2:A250,Feuil4!A250),,)</f>
        <v>Fruit 18</v>
      </c>
      <c r="C250" s="1" t="str">
        <f t="array" aca="1" ref="C250" ca="1">IFERROR(INDEX(vendeur2,,SMALL(IF((bddville=$A250)*(bddfruit=$B250),COLUMN(vendeur2)-2,""),COLUMN(A:A))),"")</f>
        <v/>
      </c>
      <c r="D250" s="1" t="str">
        <f t="array" aca="1" ref="D250" ca="1">IFERROR(INDEX(vendeur2,,SMALL(IF((bddville=$A250)*(bddfruit=$B250),COLUMN(vendeur2)-2,""),COLUMN(B:B))),"")</f>
        <v/>
      </c>
      <c r="E250" s="1" t="str">
        <f t="array" aca="1" ref="E250" ca="1">IFERROR(INDEX(vendeur2,,SMALL(IF((bddville=$A250)*(bddfruit=$B250),COLUMN(vendeur2)-2,""),COLUMN(C:C))),"")</f>
        <v/>
      </c>
      <c r="F250" s="1" t="str">
        <f t="array" aca="1" ref="F250" ca="1">IFERROR(INDEX(vendeur2,,SMALL(IF((bddville=$A250)*(bddfruit=$B250),COLUMN(vendeur2)-2,""),COLUMN(D:D))),"")</f>
        <v/>
      </c>
      <c r="G250" s="1" t="str">
        <f t="array" aca="1" ref="G250" ca="1">IFERROR(INDEX(vendeur2,,SMALL(IF((bddville=$A250)*(bddfruit=$B250),COLUMN(vendeur2)-2,""),COLUMN(E:E))),"")</f>
        <v/>
      </c>
      <c r="H250" s="1" t="str">
        <f t="array" aca="1" ref="H250" ca="1">IFERROR(INDEX(vendeur2,,SMALL(IF((bddville=$A250)*(bddfruit=$B250),COLUMN(vendeur2)-2,""),COLUMN(F:F))),"")</f>
        <v/>
      </c>
      <c r="I250" s="1" t="str">
        <f t="array" aca="1" ref="I250" ca="1">IFERROR(INDEX(vendeur2,,SMALL(IF((bddville=$A250)*(bddfruit=$B250),COLUMN(vendeur2)-2,""),COLUMN(G:G))),"")</f>
        <v/>
      </c>
      <c r="J250" s="1" t="str">
        <f t="array" aca="1" ref="J250" ca="1">IFERROR(INDEX(vendeur2,,SMALL(IF((bddville=$A250)*(bddfruit=$B250),COLUMN(vendeur2)-2,""),COLUMN(H:H))),"")</f>
        <v/>
      </c>
      <c r="K250" s="1" t="str">
        <f t="array" aca="1" ref="K250" ca="1">IFERROR(INDEX(vendeur2,,SMALL(IF((bddville=$A250)*(bddfruit=$B250),COLUMN(vendeur2)-2,""),COLUMN(I:I))),"")</f>
        <v/>
      </c>
      <c r="L250" s="1" t="str">
        <f t="array" aca="1" ref="L250" ca="1">IFERROR(INDEX(vendeur2,,SMALL(IF((bddville=$A250)*(bddfruit=$B250),COLUMN(vendeur2)-2,""),COLUMN(J:J))),"")</f>
        <v/>
      </c>
      <c r="M250" s="1" t="str">
        <f t="array" aca="1" ref="M250" ca="1">IFERROR(INDEX(vendeur2,,SMALL(IF((bddville=$A250)*(bddfruit=$B250),COLUMN(vendeur2)-2,""),COLUMN(K:K))),"")</f>
        <v/>
      </c>
      <c r="N250" s="1" t="str">
        <f t="array" aca="1" ref="N250" ca="1">IFERROR(INDEX(vendeur2,,SMALL(IF((bddville=$A250)*(bddfruit=$B250),COLUMN(vendeur2)-2,""),COLUMN(L:L))),"")</f>
        <v/>
      </c>
      <c r="O250" s="2" t="str">
        <f t="shared" ca="1" si="3"/>
        <v xml:space="preserve">       </v>
      </c>
    </row>
    <row r="251" spans="1:15">
      <c r="A251" t="str">
        <f ca="1">OFFSET(Feuil3!$A$3,INT(ROW(A250)/29),,)</f>
        <v>Ville 9</v>
      </c>
      <c r="B251" t="str">
        <f ca="1">OFFSET(Feuil3!$A$2,,COUNTIF(A$2:A251,Feuil4!A251),,)</f>
        <v>Fruit 19</v>
      </c>
      <c r="C251" s="1" t="str">
        <f t="array" aca="1" ref="C251" ca="1">IFERROR(INDEX(vendeur2,,SMALL(IF((bddville=$A251)*(bddfruit=$B251),COLUMN(vendeur2)-2,""),COLUMN(A:A))),"")</f>
        <v>Vendeur 7</v>
      </c>
      <c r="D251" s="1" t="str">
        <f t="array" aca="1" ref="D251" ca="1">IFERROR(INDEX(vendeur2,,SMALL(IF((bddville=$A251)*(bddfruit=$B251),COLUMN(vendeur2)-2,""),COLUMN(B:B))),"")</f>
        <v/>
      </c>
      <c r="E251" s="1" t="str">
        <f t="array" aca="1" ref="E251" ca="1">IFERROR(INDEX(vendeur2,,SMALL(IF((bddville=$A251)*(bddfruit=$B251),COLUMN(vendeur2)-2,""),COLUMN(C:C))),"")</f>
        <v/>
      </c>
      <c r="F251" s="1" t="str">
        <f t="array" aca="1" ref="F251" ca="1">IFERROR(INDEX(vendeur2,,SMALL(IF((bddville=$A251)*(bddfruit=$B251),COLUMN(vendeur2)-2,""),COLUMN(D:D))),"")</f>
        <v/>
      </c>
      <c r="G251" s="1" t="str">
        <f t="array" aca="1" ref="G251" ca="1">IFERROR(INDEX(vendeur2,,SMALL(IF((bddville=$A251)*(bddfruit=$B251),COLUMN(vendeur2)-2,""),COLUMN(E:E))),"")</f>
        <v/>
      </c>
      <c r="H251" s="1" t="str">
        <f t="array" aca="1" ref="H251" ca="1">IFERROR(INDEX(vendeur2,,SMALL(IF((bddville=$A251)*(bddfruit=$B251),COLUMN(vendeur2)-2,""),COLUMN(F:F))),"")</f>
        <v/>
      </c>
      <c r="I251" s="1" t="str">
        <f t="array" aca="1" ref="I251" ca="1">IFERROR(INDEX(vendeur2,,SMALL(IF((bddville=$A251)*(bddfruit=$B251),COLUMN(vendeur2)-2,""),COLUMN(G:G))),"")</f>
        <v/>
      </c>
      <c r="J251" s="1" t="str">
        <f t="array" aca="1" ref="J251" ca="1">IFERROR(INDEX(vendeur2,,SMALL(IF((bddville=$A251)*(bddfruit=$B251),COLUMN(vendeur2)-2,""),COLUMN(H:H))),"")</f>
        <v/>
      </c>
      <c r="K251" s="1" t="str">
        <f t="array" aca="1" ref="K251" ca="1">IFERROR(INDEX(vendeur2,,SMALL(IF((bddville=$A251)*(bddfruit=$B251),COLUMN(vendeur2)-2,""),COLUMN(I:I))),"")</f>
        <v/>
      </c>
      <c r="L251" s="1" t="str">
        <f t="array" aca="1" ref="L251" ca="1">IFERROR(INDEX(vendeur2,,SMALL(IF((bddville=$A251)*(bddfruit=$B251),COLUMN(vendeur2)-2,""),COLUMN(J:J))),"")</f>
        <v/>
      </c>
      <c r="M251" s="1" t="str">
        <f t="array" aca="1" ref="M251" ca="1">IFERROR(INDEX(vendeur2,,SMALL(IF((bddville=$A251)*(bddfruit=$B251),COLUMN(vendeur2)-2,""),COLUMN(K:K))),"")</f>
        <v/>
      </c>
      <c r="N251" s="1" t="str">
        <f t="array" aca="1" ref="N251" ca="1">IFERROR(INDEX(vendeur2,,SMALL(IF((bddville=$A251)*(bddfruit=$B251),COLUMN(vendeur2)-2,""),COLUMN(L:L))),"")</f>
        <v/>
      </c>
      <c r="O251" s="2" t="str">
        <f t="shared" ca="1" si="3"/>
        <v xml:space="preserve">Vendeur 7       </v>
      </c>
    </row>
    <row r="252" spans="1:15">
      <c r="A252" t="str">
        <f ca="1">OFFSET(Feuil3!$A$3,INT(ROW(A251)/29),,)</f>
        <v>Ville 9</v>
      </c>
      <c r="B252" t="str">
        <f ca="1">OFFSET(Feuil3!$A$2,,COUNTIF(A$2:A252,Feuil4!A252),,)</f>
        <v>Fruit 20</v>
      </c>
      <c r="C252" s="1" t="str">
        <f t="array" aca="1" ref="C252" ca="1">IFERROR(INDEX(vendeur2,,SMALL(IF((bddville=$A252)*(bddfruit=$B252),COLUMN(vendeur2)-2,""),COLUMN(A:A))),"")</f>
        <v/>
      </c>
      <c r="D252" s="1" t="str">
        <f t="array" aca="1" ref="D252" ca="1">IFERROR(INDEX(vendeur2,,SMALL(IF((bddville=$A252)*(bddfruit=$B252),COLUMN(vendeur2)-2,""),COLUMN(B:B))),"")</f>
        <v/>
      </c>
      <c r="E252" s="1" t="str">
        <f t="array" aca="1" ref="E252" ca="1">IFERROR(INDEX(vendeur2,,SMALL(IF((bddville=$A252)*(bddfruit=$B252),COLUMN(vendeur2)-2,""),COLUMN(C:C))),"")</f>
        <v/>
      </c>
      <c r="F252" s="1" t="str">
        <f t="array" aca="1" ref="F252" ca="1">IFERROR(INDEX(vendeur2,,SMALL(IF((bddville=$A252)*(bddfruit=$B252),COLUMN(vendeur2)-2,""),COLUMN(D:D))),"")</f>
        <v/>
      </c>
      <c r="G252" s="1" t="str">
        <f t="array" aca="1" ref="G252" ca="1">IFERROR(INDEX(vendeur2,,SMALL(IF((bddville=$A252)*(bddfruit=$B252),COLUMN(vendeur2)-2,""),COLUMN(E:E))),"")</f>
        <v/>
      </c>
      <c r="H252" s="1" t="str">
        <f t="array" aca="1" ref="H252" ca="1">IFERROR(INDEX(vendeur2,,SMALL(IF((bddville=$A252)*(bddfruit=$B252),COLUMN(vendeur2)-2,""),COLUMN(F:F))),"")</f>
        <v/>
      </c>
      <c r="I252" s="1" t="str">
        <f t="array" aca="1" ref="I252" ca="1">IFERROR(INDEX(vendeur2,,SMALL(IF((bddville=$A252)*(bddfruit=$B252),COLUMN(vendeur2)-2,""),COLUMN(G:G))),"")</f>
        <v/>
      </c>
      <c r="J252" s="1" t="str">
        <f t="array" aca="1" ref="J252" ca="1">IFERROR(INDEX(vendeur2,,SMALL(IF((bddville=$A252)*(bddfruit=$B252),COLUMN(vendeur2)-2,""),COLUMN(H:H))),"")</f>
        <v/>
      </c>
      <c r="K252" s="1" t="str">
        <f t="array" aca="1" ref="K252" ca="1">IFERROR(INDEX(vendeur2,,SMALL(IF((bddville=$A252)*(bddfruit=$B252),COLUMN(vendeur2)-2,""),COLUMN(I:I))),"")</f>
        <v/>
      </c>
      <c r="L252" s="1" t="str">
        <f t="array" aca="1" ref="L252" ca="1">IFERROR(INDEX(vendeur2,,SMALL(IF((bddville=$A252)*(bddfruit=$B252),COLUMN(vendeur2)-2,""),COLUMN(J:J))),"")</f>
        <v/>
      </c>
      <c r="M252" s="1" t="str">
        <f t="array" aca="1" ref="M252" ca="1">IFERROR(INDEX(vendeur2,,SMALL(IF((bddville=$A252)*(bddfruit=$B252),COLUMN(vendeur2)-2,""),COLUMN(K:K))),"")</f>
        <v/>
      </c>
      <c r="N252" s="1" t="str">
        <f t="array" aca="1" ref="N252" ca="1">IFERROR(INDEX(vendeur2,,SMALL(IF((bddville=$A252)*(bddfruit=$B252),COLUMN(vendeur2)-2,""),COLUMN(L:L))),"")</f>
        <v/>
      </c>
      <c r="O252" s="2" t="str">
        <f t="shared" ca="1" si="3"/>
        <v xml:space="preserve">       </v>
      </c>
    </row>
    <row r="253" spans="1:15">
      <c r="A253" t="str">
        <f ca="1">OFFSET(Feuil3!$A$3,INT(ROW(A252)/29),,)</f>
        <v>Ville 9</v>
      </c>
      <c r="B253" t="str">
        <f ca="1">OFFSET(Feuil3!$A$2,,COUNTIF(A$2:A253,Feuil4!A253),,)</f>
        <v>Fruit 21</v>
      </c>
      <c r="C253" s="1" t="str">
        <f t="array" aca="1" ref="C253" ca="1">IFERROR(INDEX(vendeur2,,SMALL(IF((bddville=$A253)*(bddfruit=$B253),COLUMN(vendeur2)-2,""),COLUMN(A:A))),"")</f>
        <v/>
      </c>
      <c r="D253" s="1" t="str">
        <f t="array" aca="1" ref="D253" ca="1">IFERROR(INDEX(vendeur2,,SMALL(IF((bddville=$A253)*(bddfruit=$B253),COLUMN(vendeur2)-2,""),COLUMN(B:B))),"")</f>
        <v/>
      </c>
      <c r="E253" s="1" t="str">
        <f t="array" aca="1" ref="E253" ca="1">IFERROR(INDEX(vendeur2,,SMALL(IF((bddville=$A253)*(bddfruit=$B253),COLUMN(vendeur2)-2,""),COLUMN(C:C))),"")</f>
        <v/>
      </c>
      <c r="F253" s="1" t="str">
        <f t="array" aca="1" ref="F253" ca="1">IFERROR(INDEX(vendeur2,,SMALL(IF((bddville=$A253)*(bddfruit=$B253),COLUMN(vendeur2)-2,""),COLUMN(D:D))),"")</f>
        <v/>
      </c>
      <c r="G253" s="1" t="str">
        <f t="array" aca="1" ref="G253" ca="1">IFERROR(INDEX(vendeur2,,SMALL(IF((bddville=$A253)*(bddfruit=$B253),COLUMN(vendeur2)-2,""),COLUMN(E:E))),"")</f>
        <v/>
      </c>
      <c r="H253" s="1" t="str">
        <f t="array" aca="1" ref="H253" ca="1">IFERROR(INDEX(vendeur2,,SMALL(IF((bddville=$A253)*(bddfruit=$B253),COLUMN(vendeur2)-2,""),COLUMN(F:F))),"")</f>
        <v/>
      </c>
      <c r="I253" s="1" t="str">
        <f t="array" aca="1" ref="I253" ca="1">IFERROR(INDEX(vendeur2,,SMALL(IF((bddville=$A253)*(bddfruit=$B253),COLUMN(vendeur2)-2,""),COLUMN(G:G))),"")</f>
        <v/>
      </c>
      <c r="J253" s="1" t="str">
        <f t="array" aca="1" ref="J253" ca="1">IFERROR(INDEX(vendeur2,,SMALL(IF((bddville=$A253)*(bddfruit=$B253),COLUMN(vendeur2)-2,""),COLUMN(H:H))),"")</f>
        <v/>
      </c>
      <c r="K253" s="1" t="str">
        <f t="array" aca="1" ref="K253" ca="1">IFERROR(INDEX(vendeur2,,SMALL(IF((bddville=$A253)*(bddfruit=$B253),COLUMN(vendeur2)-2,""),COLUMN(I:I))),"")</f>
        <v/>
      </c>
      <c r="L253" s="1" t="str">
        <f t="array" aca="1" ref="L253" ca="1">IFERROR(INDEX(vendeur2,,SMALL(IF((bddville=$A253)*(bddfruit=$B253),COLUMN(vendeur2)-2,""),COLUMN(J:J))),"")</f>
        <v/>
      </c>
      <c r="M253" s="1" t="str">
        <f t="array" aca="1" ref="M253" ca="1">IFERROR(INDEX(vendeur2,,SMALL(IF((bddville=$A253)*(bddfruit=$B253),COLUMN(vendeur2)-2,""),COLUMN(K:K))),"")</f>
        <v/>
      </c>
      <c r="N253" s="1" t="str">
        <f t="array" aca="1" ref="N253" ca="1">IFERROR(INDEX(vendeur2,,SMALL(IF((bddville=$A253)*(bddfruit=$B253),COLUMN(vendeur2)-2,""),COLUMN(L:L))),"")</f>
        <v/>
      </c>
      <c r="O253" s="2" t="str">
        <f t="shared" ca="1" si="3"/>
        <v xml:space="preserve">       </v>
      </c>
    </row>
    <row r="254" spans="1:15">
      <c r="A254" t="str">
        <f ca="1">OFFSET(Feuil3!$A$3,INT(ROW(A253)/29),,)</f>
        <v>Ville 9</v>
      </c>
      <c r="B254" t="str">
        <f ca="1">OFFSET(Feuil3!$A$2,,COUNTIF(A$2:A254,Feuil4!A254),,)</f>
        <v>Fruit 22</v>
      </c>
      <c r="C254" s="1" t="str">
        <f t="array" aca="1" ref="C254" ca="1">IFERROR(INDEX(vendeur2,,SMALL(IF((bddville=$A254)*(bddfruit=$B254),COLUMN(vendeur2)-2,""),COLUMN(A:A))),"")</f>
        <v>Vendeur 12</v>
      </c>
      <c r="D254" s="1" t="str">
        <f t="array" aca="1" ref="D254" ca="1">IFERROR(INDEX(vendeur2,,SMALL(IF((bddville=$A254)*(bddfruit=$B254),COLUMN(vendeur2)-2,""),COLUMN(B:B))),"")</f>
        <v/>
      </c>
      <c r="E254" s="1" t="str">
        <f t="array" aca="1" ref="E254" ca="1">IFERROR(INDEX(vendeur2,,SMALL(IF((bddville=$A254)*(bddfruit=$B254),COLUMN(vendeur2)-2,""),COLUMN(C:C))),"")</f>
        <v/>
      </c>
      <c r="F254" s="1" t="str">
        <f t="array" aca="1" ref="F254" ca="1">IFERROR(INDEX(vendeur2,,SMALL(IF((bddville=$A254)*(bddfruit=$B254),COLUMN(vendeur2)-2,""),COLUMN(D:D))),"")</f>
        <v/>
      </c>
      <c r="G254" s="1" t="str">
        <f t="array" aca="1" ref="G254" ca="1">IFERROR(INDEX(vendeur2,,SMALL(IF((bddville=$A254)*(bddfruit=$B254),COLUMN(vendeur2)-2,""),COLUMN(E:E))),"")</f>
        <v/>
      </c>
      <c r="H254" s="1" t="str">
        <f t="array" aca="1" ref="H254" ca="1">IFERROR(INDEX(vendeur2,,SMALL(IF((bddville=$A254)*(bddfruit=$B254),COLUMN(vendeur2)-2,""),COLUMN(F:F))),"")</f>
        <v/>
      </c>
      <c r="I254" s="1" t="str">
        <f t="array" aca="1" ref="I254" ca="1">IFERROR(INDEX(vendeur2,,SMALL(IF((bddville=$A254)*(bddfruit=$B254),COLUMN(vendeur2)-2,""),COLUMN(G:G))),"")</f>
        <v/>
      </c>
      <c r="J254" s="1" t="str">
        <f t="array" aca="1" ref="J254" ca="1">IFERROR(INDEX(vendeur2,,SMALL(IF((bddville=$A254)*(bddfruit=$B254),COLUMN(vendeur2)-2,""),COLUMN(H:H))),"")</f>
        <v/>
      </c>
      <c r="K254" s="1" t="str">
        <f t="array" aca="1" ref="K254" ca="1">IFERROR(INDEX(vendeur2,,SMALL(IF((bddville=$A254)*(bddfruit=$B254),COLUMN(vendeur2)-2,""),COLUMN(I:I))),"")</f>
        <v/>
      </c>
      <c r="L254" s="1" t="str">
        <f t="array" aca="1" ref="L254" ca="1">IFERROR(INDEX(vendeur2,,SMALL(IF((bddville=$A254)*(bddfruit=$B254),COLUMN(vendeur2)-2,""),COLUMN(J:J))),"")</f>
        <v/>
      </c>
      <c r="M254" s="1" t="str">
        <f t="array" aca="1" ref="M254" ca="1">IFERROR(INDEX(vendeur2,,SMALL(IF((bddville=$A254)*(bddfruit=$B254),COLUMN(vendeur2)-2,""),COLUMN(K:K))),"")</f>
        <v/>
      </c>
      <c r="N254" s="1" t="str">
        <f t="array" aca="1" ref="N254" ca="1">IFERROR(INDEX(vendeur2,,SMALL(IF((bddville=$A254)*(bddfruit=$B254),COLUMN(vendeur2)-2,""),COLUMN(L:L))),"")</f>
        <v/>
      </c>
      <c r="O254" s="2" t="str">
        <f t="shared" ca="1" si="3"/>
        <v xml:space="preserve">Vendeur 12       </v>
      </c>
    </row>
    <row r="255" spans="1:15">
      <c r="A255" t="str">
        <f ca="1">OFFSET(Feuil3!$A$3,INT(ROW(A254)/29),,)</f>
        <v>Ville 9</v>
      </c>
      <c r="B255" t="str">
        <f ca="1">OFFSET(Feuil3!$A$2,,COUNTIF(A$2:A255,Feuil4!A255),,)</f>
        <v>Fruit 23</v>
      </c>
      <c r="C255" s="1" t="str">
        <f t="array" aca="1" ref="C255" ca="1">IFERROR(INDEX(vendeur2,,SMALL(IF((bddville=$A255)*(bddfruit=$B255),COLUMN(vendeur2)-2,""),COLUMN(A:A))),"")</f>
        <v>Vendeur 15</v>
      </c>
      <c r="D255" s="1" t="str">
        <f t="array" aca="1" ref="D255" ca="1">IFERROR(INDEX(vendeur2,,SMALL(IF((bddville=$A255)*(bddfruit=$B255),COLUMN(vendeur2)-2,""),COLUMN(B:B))),"")</f>
        <v/>
      </c>
      <c r="E255" s="1" t="str">
        <f t="array" aca="1" ref="E255" ca="1">IFERROR(INDEX(vendeur2,,SMALL(IF((bddville=$A255)*(bddfruit=$B255),COLUMN(vendeur2)-2,""),COLUMN(C:C))),"")</f>
        <v/>
      </c>
      <c r="F255" s="1" t="str">
        <f t="array" aca="1" ref="F255" ca="1">IFERROR(INDEX(vendeur2,,SMALL(IF((bddville=$A255)*(bddfruit=$B255),COLUMN(vendeur2)-2,""),COLUMN(D:D))),"")</f>
        <v/>
      </c>
      <c r="G255" s="1" t="str">
        <f t="array" aca="1" ref="G255" ca="1">IFERROR(INDEX(vendeur2,,SMALL(IF((bddville=$A255)*(bddfruit=$B255),COLUMN(vendeur2)-2,""),COLUMN(E:E))),"")</f>
        <v/>
      </c>
      <c r="H255" s="1" t="str">
        <f t="array" aca="1" ref="H255" ca="1">IFERROR(INDEX(vendeur2,,SMALL(IF((bddville=$A255)*(bddfruit=$B255),COLUMN(vendeur2)-2,""),COLUMN(F:F))),"")</f>
        <v/>
      </c>
      <c r="I255" s="1" t="str">
        <f t="array" aca="1" ref="I255" ca="1">IFERROR(INDEX(vendeur2,,SMALL(IF((bddville=$A255)*(bddfruit=$B255),COLUMN(vendeur2)-2,""),COLUMN(G:G))),"")</f>
        <v/>
      </c>
      <c r="J255" s="1" t="str">
        <f t="array" aca="1" ref="J255" ca="1">IFERROR(INDEX(vendeur2,,SMALL(IF((bddville=$A255)*(bddfruit=$B255),COLUMN(vendeur2)-2,""),COLUMN(H:H))),"")</f>
        <v/>
      </c>
      <c r="K255" s="1" t="str">
        <f t="array" aca="1" ref="K255" ca="1">IFERROR(INDEX(vendeur2,,SMALL(IF((bddville=$A255)*(bddfruit=$B255),COLUMN(vendeur2)-2,""),COLUMN(I:I))),"")</f>
        <v/>
      </c>
      <c r="L255" s="1" t="str">
        <f t="array" aca="1" ref="L255" ca="1">IFERROR(INDEX(vendeur2,,SMALL(IF((bddville=$A255)*(bddfruit=$B255),COLUMN(vendeur2)-2,""),COLUMN(J:J))),"")</f>
        <v/>
      </c>
      <c r="M255" s="1" t="str">
        <f t="array" aca="1" ref="M255" ca="1">IFERROR(INDEX(vendeur2,,SMALL(IF((bddville=$A255)*(bddfruit=$B255),COLUMN(vendeur2)-2,""),COLUMN(K:K))),"")</f>
        <v/>
      </c>
      <c r="N255" s="1" t="str">
        <f t="array" aca="1" ref="N255" ca="1">IFERROR(INDEX(vendeur2,,SMALL(IF((bddville=$A255)*(bddfruit=$B255),COLUMN(vendeur2)-2,""),COLUMN(L:L))),"")</f>
        <v/>
      </c>
      <c r="O255" s="2" t="str">
        <f t="shared" ca="1" si="3"/>
        <v xml:space="preserve">Vendeur 15       </v>
      </c>
    </row>
    <row r="256" spans="1:15">
      <c r="A256" t="str">
        <f ca="1">OFFSET(Feuil3!$A$3,INT(ROW(A255)/29),,)</f>
        <v>Ville 9</v>
      </c>
      <c r="B256" t="str">
        <f ca="1">OFFSET(Feuil3!$A$2,,COUNTIF(A$2:A256,Feuil4!A256),,)</f>
        <v>Fruit 24</v>
      </c>
      <c r="C256" s="1" t="str">
        <f t="array" aca="1" ref="C256" ca="1">IFERROR(INDEX(vendeur2,,SMALL(IF((bddville=$A256)*(bddfruit=$B256),COLUMN(vendeur2)-2,""),COLUMN(A:A))),"")</f>
        <v/>
      </c>
      <c r="D256" s="1" t="str">
        <f t="array" aca="1" ref="D256" ca="1">IFERROR(INDEX(vendeur2,,SMALL(IF((bddville=$A256)*(bddfruit=$B256),COLUMN(vendeur2)-2,""),COLUMN(B:B))),"")</f>
        <v/>
      </c>
      <c r="E256" s="1" t="str">
        <f t="array" aca="1" ref="E256" ca="1">IFERROR(INDEX(vendeur2,,SMALL(IF((bddville=$A256)*(bddfruit=$B256),COLUMN(vendeur2)-2,""),COLUMN(C:C))),"")</f>
        <v/>
      </c>
      <c r="F256" s="1" t="str">
        <f t="array" aca="1" ref="F256" ca="1">IFERROR(INDEX(vendeur2,,SMALL(IF((bddville=$A256)*(bddfruit=$B256),COLUMN(vendeur2)-2,""),COLUMN(D:D))),"")</f>
        <v/>
      </c>
      <c r="G256" s="1" t="str">
        <f t="array" aca="1" ref="G256" ca="1">IFERROR(INDEX(vendeur2,,SMALL(IF((bddville=$A256)*(bddfruit=$B256),COLUMN(vendeur2)-2,""),COLUMN(E:E))),"")</f>
        <v/>
      </c>
      <c r="H256" s="1" t="str">
        <f t="array" aca="1" ref="H256" ca="1">IFERROR(INDEX(vendeur2,,SMALL(IF((bddville=$A256)*(bddfruit=$B256),COLUMN(vendeur2)-2,""),COLUMN(F:F))),"")</f>
        <v/>
      </c>
      <c r="I256" s="1" t="str">
        <f t="array" aca="1" ref="I256" ca="1">IFERROR(INDEX(vendeur2,,SMALL(IF((bddville=$A256)*(bddfruit=$B256),COLUMN(vendeur2)-2,""),COLUMN(G:G))),"")</f>
        <v/>
      </c>
      <c r="J256" s="1" t="str">
        <f t="array" aca="1" ref="J256" ca="1">IFERROR(INDEX(vendeur2,,SMALL(IF((bddville=$A256)*(bddfruit=$B256),COLUMN(vendeur2)-2,""),COLUMN(H:H))),"")</f>
        <v/>
      </c>
      <c r="K256" s="1" t="str">
        <f t="array" aca="1" ref="K256" ca="1">IFERROR(INDEX(vendeur2,,SMALL(IF((bddville=$A256)*(bddfruit=$B256),COLUMN(vendeur2)-2,""),COLUMN(I:I))),"")</f>
        <v/>
      </c>
      <c r="L256" s="1" t="str">
        <f t="array" aca="1" ref="L256" ca="1">IFERROR(INDEX(vendeur2,,SMALL(IF((bddville=$A256)*(bddfruit=$B256),COLUMN(vendeur2)-2,""),COLUMN(J:J))),"")</f>
        <v/>
      </c>
      <c r="M256" s="1" t="str">
        <f t="array" aca="1" ref="M256" ca="1">IFERROR(INDEX(vendeur2,,SMALL(IF((bddville=$A256)*(bddfruit=$B256),COLUMN(vendeur2)-2,""),COLUMN(K:K))),"")</f>
        <v/>
      </c>
      <c r="N256" s="1" t="str">
        <f t="array" aca="1" ref="N256" ca="1">IFERROR(INDEX(vendeur2,,SMALL(IF((bddville=$A256)*(bddfruit=$B256),COLUMN(vendeur2)-2,""),COLUMN(L:L))),"")</f>
        <v/>
      </c>
      <c r="O256" s="2" t="str">
        <f t="shared" ca="1" si="3"/>
        <v xml:space="preserve">       </v>
      </c>
    </row>
    <row r="257" spans="1:15">
      <c r="A257" t="str">
        <f ca="1">OFFSET(Feuil3!$A$3,INT(ROW(A256)/29),,)</f>
        <v>Ville 9</v>
      </c>
      <c r="B257" t="str">
        <f ca="1">OFFSET(Feuil3!$A$2,,COUNTIF(A$2:A257,Feuil4!A257),,)</f>
        <v>Fruit 25</v>
      </c>
      <c r="C257" s="1" t="str">
        <f t="array" aca="1" ref="C257" ca="1">IFERROR(INDEX(vendeur2,,SMALL(IF((bddville=$A257)*(bddfruit=$B257),COLUMN(vendeur2)-2,""),COLUMN(A:A))),"")</f>
        <v/>
      </c>
      <c r="D257" s="1" t="str">
        <f t="array" aca="1" ref="D257" ca="1">IFERROR(INDEX(vendeur2,,SMALL(IF((bddville=$A257)*(bddfruit=$B257),COLUMN(vendeur2)-2,""),COLUMN(B:B))),"")</f>
        <v/>
      </c>
      <c r="E257" s="1" t="str">
        <f t="array" aca="1" ref="E257" ca="1">IFERROR(INDEX(vendeur2,,SMALL(IF((bddville=$A257)*(bddfruit=$B257),COLUMN(vendeur2)-2,""),COLUMN(C:C))),"")</f>
        <v/>
      </c>
      <c r="F257" s="1" t="str">
        <f t="array" aca="1" ref="F257" ca="1">IFERROR(INDEX(vendeur2,,SMALL(IF((bddville=$A257)*(bddfruit=$B257),COLUMN(vendeur2)-2,""),COLUMN(D:D))),"")</f>
        <v/>
      </c>
      <c r="G257" s="1" t="str">
        <f t="array" aca="1" ref="G257" ca="1">IFERROR(INDEX(vendeur2,,SMALL(IF((bddville=$A257)*(bddfruit=$B257),COLUMN(vendeur2)-2,""),COLUMN(E:E))),"")</f>
        <v/>
      </c>
      <c r="H257" s="1" t="str">
        <f t="array" aca="1" ref="H257" ca="1">IFERROR(INDEX(vendeur2,,SMALL(IF((bddville=$A257)*(bddfruit=$B257),COLUMN(vendeur2)-2,""),COLUMN(F:F))),"")</f>
        <v/>
      </c>
      <c r="I257" s="1" t="str">
        <f t="array" aca="1" ref="I257" ca="1">IFERROR(INDEX(vendeur2,,SMALL(IF((bddville=$A257)*(bddfruit=$B257),COLUMN(vendeur2)-2,""),COLUMN(G:G))),"")</f>
        <v/>
      </c>
      <c r="J257" s="1" t="str">
        <f t="array" aca="1" ref="J257" ca="1">IFERROR(INDEX(vendeur2,,SMALL(IF((bddville=$A257)*(bddfruit=$B257),COLUMN(vendeur2)-2,""),COLUMN(H:H))),"")</f>
        <v/>
      </c>
      <c r="K257" s="1" t="str">
        <f t="array" aca="1" ref="K257" ca="1">IFERROR(INDEX(vendeur2,,SMALL(IF((bddville=$A257)*(bddfruit=$B257),COLUMN(vendeur2)-2,""),COLUMN(I:I))),"")</f>
        <v/>
      </c>
      <c r="L257" s="1" t="str">
        <f t="array" aca="1" ref="L257" ca="1">IFERROR(INDEX(vendeur2,,SMALL(IF((bddville=$A257)*(bddfruit=$B257),COLUMN(vendeur2)-2,""),COLUMN(J:J))),"")</f>
        <v/>
      </c>
      <c r="M257" s="1" t="str">
        <f t="array" aca="1" ref="M257" ca="1">IFERROR(INDEX(vendeur2,,SMALL(IF((bddville=$A257)*(bddfruit=$B257),COLUMN(vendeur2)-2,""),COLUMN(K:K))),"")</f>
        <v/>
      </c>
      <c r="N257" s="1" t="str">
        <f t="array" aca="1" ref="N257" ca="1">IFERROR(INDEX(vendeur2,,SMALL(IF((bddville=$A257)*(bddfruit=$B257),COLUMN(vendeur2)-2,""),COLUMN(L:L))),"")</f>
        <v/>
      </c>
      <c r="O257" s="2" t="str">
        <f t="shared" ca="1" si="3"/>
        <v xml:space="preserve">       </v>
      </c>
    </row>
    <row r="258" spans="1:15">
      <c r="A258" t="str">
        <f ca="1">OFFSET(Feuil3!$A$3,INT(ROW(A257)/29),,)</f>
        <v>Ville 9</v>
      </c>
      <c r="B258" t="str">
        <f ca="1">OFFSET(Feuil3!$A$2,,COUNTIF(A$2:A258,Feuil4!A258),,)</f>
        <v>Fruit 26</v>
      </c>
      <c r="C258" s="1" t="str">
        <f t="array" aca="1" ref="C258" ca="1">IFERROR(INDEX(vendeur2,,SMALL(IF((bddville=$A258)*(bddfruit=$B258),COLUMN(vendeur2)-2,""),COLUMN(A:A))),"")</f>
        <v/>
      </c>
      <c r="D258" s="1" t="str">
        <f t="array" aca="1" ref="D258" ca="1">IFERROR(INDEX(vendeur2,,SMALL(IF((bddville=$A258)*(bddfruit=$B258),COLUMN(vendeur2)-2,""),COLUMN(B:B))),"")</f>
        <v/>
      </c>
      <c r="E258" s="1" t="str">
        <f t="array" aca="1" ref="E258" ca="1">IFERROR(INDEX(vendeur2,,SMALL(IF((bddville=$A258)*(bddfruit=$B258),COLUMN(vendeur2)-2,""),COLUMN(C:C))),"")</f>
        <v/>
      </c>
      <c r="F258" s="1" t="str">
        <f t="array" aca="1" ref="F258" ca="1">IFERROR(INDEX(vendeur2,,SMALL(IF((bddville=$A258)*(bddfruit=$B258),COLUMN(vendeur2)-2,""),COLUMN(D:D))),"")</f>
        <v/>
      </c>
      <c r="G258" s="1" t="str">
        <f t="array" aca="1" ref="G258" ca="1">IFERROR(INDEX(vendeur2,,SMALL(IF((bddville=$A258)*(bddfruit=$B258),COLUMN(vendeur2)-2,""),COLUMN(E:E))),"")</f>
        <v/>
      </c>
      <c r="H258" s="1" t="str">
        <f t="array" aca="1" ref="H258" ca="1">IFERROR(INDEX(vendeur2,,SMALL(IF((bddville=$A258)*(bddfruit=$B258),COLUMN(vendeur2)-2,""),COLUMN(F:F))),"")</f>
        <v/>
      </c>
      <c r="I258" s="1" t="str">
        <f t="array" aca="1" ref="I258" ca="1">IFERROR(INDEX(vendeur2,,SMALL(IF((bddville=$A258)*(bddfruit=$B258),COLUMN(vendeur2)-2,""),COLUMN(G:G))),"")</f>
        <v/>
      </c>
      <c r="J258" s="1" t="str">
        <f t="array" aca="1" ref="J258" ca="1">IFERROR(INDEX(vendeur2,,SMALL(IF((bddville=$A258)*(bddfruit=$B258),COLUMN(vendeur2)-2,""),COLUMN(H:H))),"")</f>
        <v/>
      </c>
      <c r="K258" s="1" t="str">
        <f t="array" aca="1" ref="K258" ca="1">IFERROR(INDEX(vendeur2,,SMALL(IF((bddville=$A258)*(bddfruit=$B258),COLUMN(vendeur2)-2,""),COLUMN(I:I))),"")</f>
        <v/>
      </c>
      <c r="L258" s="1" t="str">
        <f t="array" aca="1" ref="L258" ca="1">IFERROR(INDEX(vendeur2,,SMALL(IF((bddville=$A258)*(bddfruit=$B258),COLUMN(vendeur2)-2,""),COLUMN(J:J))),"")</f>
        <v/>
      </c>
      <c r="M258" s="1" t="str">
        <f t="array" aca="1" ref="M258" ca="1">IFERROR(INDEX(vendeur2,,SMALL(IF((bddville=$A258)*(bddfruit=$B258),COLUMN(vendeur2)-2,""),COLUMN(K:K))),"")</f>
        <v/>
      </c>
      <c r="N258" s="1" t="str">
        <f t="array" aca="1" ref="N258" ca="1">IFERROR(INDEX(vendeur2,,SMALL(IF((bddville=$A258)*(bddfruit=$B258),COLUMN(vendeur2)-2,""),COLUMN(L:L))),"")</f>
        <v/>
      </c>
      <c r="O258" s="2" t="str">
        <f t="shared" ca="1" si="3"/>
        <v xml:space="preserve">       </v>
      </c>
    </row>
    <row r="259" spans="1:15">
      <c r="A259" t="str">
        <f ca="1">OFFSET(Feuil3!$A$3,INT(ROW(A258)/29),,)</f>
        <v>Ville 9</v>
      </c>
      <c r="B259" t="str">
        <f ca="1">OFFSET(Feuil3!$A$2,,COUNTIF(A$2:A259,Feuil4!A259),,)</f>
        <v>Fruit 27</v>
      </c>
      <c r="C259" s="1" t="str">
        <f t="array" aca="1" ref="C259" ca="1">IFERROR(INDEX(vendeur2,,SMALL(IF((bddville=$A259)*(bddfruit=$B259),COLUMN(vendeur2)-2,""),COLUMN(A:A))),"")</f>
        <v/>
      </c>
      <c r="D259" s="1" t="str">
        <f t="array" aca="1" ref="D259" ca="1">IFERROR(INDEX(vendeur2,,SMALL(IF((bddville=$A259)*(bddfruit=$B259),COLUMN(vendeur2)-2,""),COLUMN(B:B))),"")</f>
        <v/>
      </c>
      <c r="E259" s="1" t="str">
        <f t="array" aca="1" ref="E259" ca="1">IFERROR(INDEX(vendeur2,,SMALL(IF((bddville=$A259)*(bddfruit=$B259),COLUMN(vendeur2)-2,""),COLUMN(C:C))),"")</f>
        <v/>
      </c>
      <c r="F259" s="1" t="str">
        <f t="array" aca="1" ref="F259" ca="1">IFERROR(INDEX(vendeur2,,SMALL(IF((bddville=$A259)*(bddfruit=$B259),COLUMN(vendeur2)-2,""),COLUMN(D:D))),"")</f>
        <v/>
      </c>
      <c r="G259" s="1" t="str">
        <f t="array" aca="1" ref="G259" ca="1">IFERROR(INDEX(vendeur2,,SMALL(IF((bddville=$A259)*(bddfruit=$B259),COLUMN(vendeur2)-2,""),COLUMN(E:E))),"")</f>
        <v/>
      </c>
      <c r="H259" s="1" t="str">
        <f t="array" aca="1" ref="H259" ca="1">IFERROR(INDEX(vendeur2,,SMALL(IF((bddville=$A259)*(bddfruit=$B259),COLUMN(vendeur2)-2,""),COLUMN(F:F))),"")</f>
        <v/>
      </c>
      <c r="I259" s="1" t="str">
        <f t="array" aca="1" ref="I259" ca="1">IFERROR(INDEX(vendeur2,,SMALL(IF((bddville=$A259)*(bddfruit=$B259),COLUMN(vendeur2)-2,""),COLUMN(G:G))),"")</f>
        <v/>
      </c>
      <c r="J259" s="1" t="str">
        <f t="array" aca="1" ref="J259" ca="1">IFERROR(INDEX(vendeur2,,SMALL(IF((bddville=$A259)*(bddfruit=$B259),COLUMN(vendeur2)-2,""),COLUMN(H:H))),"")</f>
        <v/>
      </c>
      <c r="K259" s="1" t="str">
        <f t="array" aca="1" ref="K259" ca="1">IFERROR(INDEX(vendeur2,,SMALL(IF((bddville=$A259)*(bddfruit=$B259),COLUMN(vendeur2)-2,""),COLUMN(I:I))),"")</f>
        <v/>
      </c>
      <c r="L259" s="1" t="str">
        <f t="array" aca="1" ref="L259" ca="1">IFERROR(INDEX(vendeur2,,SMALL(IF((bddville=$A259)*(bddfruit=$B259),COLUMN(vendeur2)-2,""),COLUMN(J:J))),"")</f>
        <v/>
      </c>
      <c r="M259" s="1" t="str">
        <f t="array" aca="1" ref="M259" ca="1">IFERROR(INDEX(vendeur2,,SMALL(IF((bddville=$A259)*(bddfruit=$B259),COLUMN(vendeur2)-2,""),COLUMN(K:K))),"")</f>
        <v/>
      </c>
      <c r="N259" s="1" t="str">
        <f t="array" aca="1" ref="N259" ca="1">IFERROR(INDEX(vendeur2,,SMALL(IF((bddville=$A259)*(bddfruit=$B259),COLUMN(vendeur2)-2,""),COLUMN(L:L))),"")</f>
        <v/>
      </c>
      <c r="O259" s="2" t="str">
        <f t="shared" ca="1" si="3"/>
        <v xml:space="preserve">       </v>
      </c>
    </row>
    <row r="260" spans="1:15">
      <c r="A260" t="str">
        <f ca="1">OFFSET(Feuil3!$A$3,INT(ROW(A259)/29),,)</f>
        <v>Ville 9</v>
      </c>
      <c r="B260" t="str">
        <f ca="1">OFFSET(Feuil3!$A$2,,COUNTIF(A$2:A260,Feuil4!A260),,)</f>
        <v>Fruit 28</v>
      </c>
      <c r="C260" s="1" t="str">
        <f t="array" aca="1" ref="C260" ca="1">IFERROR(INDEX(vendeur2,,SMALL(IF((bddville=$A260)*(bddfruit=$B260),COLUMN(vendeur2)-2,""),COLUMN(A:A))),"")</f>
        <v/>
      </c>
      <c r="D260" s="1" t="str">
        <f t="array" aca="1" ref="D260" ca="1">IFERROR(INDEX(vendeur2,,SMALL(IF((bddville=$A260)*(bddfruit=$B260),COLUMN(vendeur2)-2,""),COLUMN(B:B))),"")</f>
        <v/>
      </c>
      <c r="E260" s="1" t="str">
        <f t="array" aca="1" ref="E260" ca="1">IFERROR(INDEX(vendeur2,,SMALL(IF((bddville=$A260)*(bddfruit=$B260),COLUMN(vendeur2)-2,""),COLUMN(C:C))),"")</f>
        <v/>
      </c>
      <c r="F260" s="1" t="str">
        <f t="array" aca="1" ref="F260" ca="1">IFERROR(INDEX(vendeur2,,SMALL(IF((bddville=$A260)*(bddfruit=$B260),COLUMN(vendeur2)-2,""),COLUMN(D:D))),"")</f>
        <v/>
      </c>
      <c r="G260" s="1" t="str">
        <f t="array" aca="1" ref="G260" ca="1">IFERROR(INDEX(vendeur2,,SMALL(IF((bddville=$A260)*(bddfruit=$B260),COLUMN(vendeur2)-2,""),COLUMN(E:E))),"")</f>
        <v/>
      </c>
      <c r="H260" s="1" t="str">
        <f t="array" aca="1" ref="H260" ca="1">IFERROR(INDEX(vendeur2,,SMALL(IF((bddville=$A260)*(bddfruit=$B260),COLUMN(vendeur2)-2,""),COLUMN(F:F))),"")</f>
        <v/>
      </c>
      <c r="I260" s="1" t="str">
        <f t="array" aca="1" ref="I260" ca="1">IFERROR(INDEX(vendeur2,,SMALL(IF((bddville=$A260)*(bddfruit=$B260),COLUMN(vendeur2)-2,""),COLUMN(G:G))),"")</f>
        <v/>
      </c>
      <c r="J260" s="1" t="str">
        <f t="array" aca="1" ref="J260" ca="1">IFERROR(INDEX(vendeur2,,SMALL(IF((bddville=$A260)*(bddfruit=$B260),COLUMN(vendeur2)-2,""),COLUMN(H:H))),"")</f>
        <v/>
      </c>
      <c r="K260" s="1" t="str">
        <f t="array" aca="1" ref="K260" ca="1">IFERROR(INDEX(vendeur2,,SMALL(IF((bddville=$A260)*(bddfruit=$B260),COLUMN(vendeur2)-2,""),COLUMN(I:I))),"")</f>
        <v/>
      </c>
      <c r="L260" s="1" t="str">
        <f t="array" aca="1" ref="L260" ca="1">IFERROR(INDEX(vendeur2,,SMALL(IF((bddville=$A260)*(bddfruit=$B260),COLUMN(vendeur2)-2,""),COLUMN(J:J))),"")</f>
        <v/>
      </c>
      <c r="M260" s="1" t="str">
        <f t="array" aca="1" ref="M260" ca="1">IFERROR(INDEX(vendeur2,,SMALL(IF((bddville=$A260)*(bddfruit=$B260),COLUMN(vendeur2)-2,""),COLUMN(K:K))),"")</f>
        <v/>
      </c>
      <c r="N260" s="1" t="str">
        <f t="array" aca="1" ref="N260" ca="1">IFERROR(INDEX(vendeur2,,SMALL(IF((bddville=$A260)*(bddfruit=$B260),COLUMN(vendeur2)-2,""),COLUMN(L:L))),"")</f>
        <v/>
      </c>
      <c r="O260" s="2" t="str">
        <f t="shared" ref="O260:O323" ca="1" si="4">C260&amp;" "&amp;D260&amp;" "&amp;E260&amp;" "&amp;F260&amp;" "&amp;I260&amp;" "&amp;J260&amp;" "&amp;K260&amp;" "&amp;L260</f>
        <v xml:space="preserve">       </v>
      </c>
    </row>
    <row r="261" spans="1:15">
      <c r="A261" t="str">
        <f ca="1">OFFSET(Feuil3!$A$3,INT(ROW(A260)/29),,)</f>
        <v>Ville 9</v>
      </c>
      <c r="B261" t="str">
        <f ca="1">OFFSET(Feuil3!$A$2,,COUNTIF(A$2:A261,Feuil4!A261),,)</f>
        <v>Fruit 29</v>
      </c>
      <c r="C261" s="1" t="str">
        <f t="array" aca="1" ref="C261" ca="1">IFERROR(INDEX(vendeur2,,SMALL(IF((bddville=$A261)*(bddfruit=$B261),COLUMN(vendeur2)-2,""),COLUMN(A:A))),"")</f>
        <v/>
      </c>
      <c r="D261" s="1" t="str">
        <f t="array" aca="1" ref="D261" ca="1">IFERROR(INDEX(vendeur2,,SMALL(IF((bddville=$A261)*(bddfruit=$B261),COLUMN(vendeur2)-2,""),COLUMN(B:B))),"")</f>
        <v/>
      </c>
      <c r="E261" s="1" t="str">
        <f t="array" aca="1" ref="E261" ca="1">IFERROR(INDEX(vendeur2,,SMALL(IF((bddville=$A261)*(bddfruit=$B261),COLUMN(vendeur2)-2,""),COLUMN(C:C))),"")</f>
        <v/>
      </c>
      <c r="F261" s="1" t="str">
        <f t="array" aca="1" ref="F261" ca="1">IFERROR(INDEX(vendeur2,,SMALL(IF((bddville=$A261)*(bddfruit=$B261),COLUMN(vendeur2)-2,""),COLUMN(D:D))),"")</f>
        <v/>
      </c>
      <c r="G261" s="1" t="str">
        <f t="array" aca="1" ref="G261" ca="1">IFERROR(INDEX(vendeur2,,SMALL(IF((bddville=$A261)*(bddfruit=$B261),COLUMN(vendeur2)-2,""),COLUMN(E:E))),"")</f>
        <v/>
      </c>
      <c r="H261" s="1" t="str">
        <f t="array" aca="1" ref="H261" ca="1">IFERROR(INDEX(vendeur2,,SMALL(IF((bddville=$A261)*(bddfruit=$B261),COLUMN(vendeur2)-2,""),COLUMN(F:F))),"")</f>
        <v/>
      </c>
      <c r="I261" s="1" t="str">
        <f t="array" aca="1" ref="I261" ca="1">IFERROR(INDEX(vendeur2,,SMALL(IF((bddville=$A261)*(bddfruit=$B261),COLUMN(vendeur2)-2,""),COLUMN(G:G))),"")</f>
        <v/>
      </c>
      <c r="J261" s="1" t="str">
        <f t="array" aca="1" ref="J261" ca="1">IFERROR(INDEX(vendeur2,,SMALL(IF((bddville=$A261)*(bddfruit=$B261),COLUMN(vendeur2)-2,""),COLUMN(H:H))),"")</f>
        <v/>
      </c>
      <c r="K261" s="1" t="str">
        <f t="array" aca="1" ref="K261" ca="1">IFERROR(INDEX(vendeur2,,SMALL(IF((bddville=$A261)*(bddfruit=$B261),COLUMN(vendeur2)-2,""),COLUMN(I:I))),"")</f>
        <v/>
      </c>
      <c r="L261" s="1" t="str">
        <f t="array" aca="1" ref="L261" ca="1">IFERROR(INDEX(vendeur2,,SMALL(IF((bddville=$A261)*(bddfruit=$B261),COLUMN(vendeur2)-2,""),COLUMN(J:J))),"")</f>
        <v/>
      </c>
      <c r="M261" s="1" t="str">
        <f t="array" aca="1" ref="M261" ca="1">IFERROR(INDEX(vendeur2,,SMALL(IF((bddville=$A261)*(bddfruit=$B261),COLUMN(vendeur2)-2,""),COLUMN(K:K))),"")</f>
        <v/>
      </c>
      <c r="N261" s="1" t="str">
        <f t="array" aca="1" ref="N261" ca="1">IFERROR(INDEX(vendeur2,,SMALL(IF((bddville=$A261)*(bddfruit=$B261),COLUMN(vendeur2)-2,""),COLUMN(L:L))),"")</f>
        <v/>
      </c>
      <c r="O261" s="2" t="str">
        <f t="shared" ca="1" si="4"/>
        <v xml:space="preserve">       </v>
      </c>
    </row>
    <row r="262" spans="1:15">
      <c r="A262" t="str">
        <f ca="1">OFFSET(Feuil3!$A$3,INT(ROW(A261)/29),,)</f>
        <v>Ville 10</v>
      </c>
      <c r="B262" t="str">
        <f ca="1">OFFSET(Feuil3!$A$2,,COUNTIF(A$2:A262,Feuil4!A262),,)</f>
        <v>Fruit 1</v>
      </c>
      <c r="C262" s="1" t="str">
        <f t="array" aca="1" ref="C262" ca="1">IFERROR(INDEX(vendeur2,,SMALL(IF((bddville=$A262)*(bddfruit=$B262),COLUMN(vendeur2)-2,""),COLUMN(A:A))),"")</f>
        <v/>
      </c>
      <c r="D262" s="1" t="str">
        <f t="array" aca="1" ref="D262" ca="1">IFERROR(INDEX(vendeur2,,SMALL(IF((bddville=$A262)*(bddfruit=$B262),COLUMN(vendeur2)-2,""),COLUMN(B:B))),"")</f>
        <v/>
      </c>
      <c r="E262" s="1" t="str">
        <f t="array" aca="1" ref="E262" ca="1">IFERROR(INDEX(vendeur2,,SMALL(IF((bddville=$A262)*(bddfruit=$B262),COLUMN(vendeur2)-2,""),COLUMN(C:C))),"")</f>
        <v/>
      </c>
      <c r="F262" s="1" t="str">
        <f t="array" aca="1" ref="F262" ca="1">IFERROR(INDEX(vendeur2,,SMALL(IF((bddville=$A262)*(bddfruit=$B262),COLUMN(vendeur2)-2,""),COLUMN(D:D))),"")</f>
        <v/>
      </c>
      <c r="G262" s="1" t="str">
        <f t="array" aca="1" ref="G262" ca="1">IFERROR(INDEX(vendeur2,,SMALL(IF((bddville=$A262)*(bddfruit=$B262),COLUMN(vendeur2)-2,""),COLUMN(E:E))),"")</f>
        <v/>
      </c>
      <c r="H262" s="1" t="str">
        <f t="array" aca="1" ref="H262" ca="1">IFERROR(INDEX(vendeur2,,SMALL(IF((bddville=$A262)*(bddfruit=$B262),COLUMN(vendeur2)-2,""),COLUMN(F:F))),"")</f>
        <v/>
      </c>
      <c r="I262" s="1" t="str">
        <f t="array" aca="1" ref="I262" ca="1">IFERROR(INDEX(vendeur2,,SMALL(IF((bddville=$A262)*(bddfruit=$B262),COLUMN(vendeur2)-2,""),COLUMN(G:G))),"")</f>
        <v/>
      </c>
      <c r="J262" s="1" t="str">
        <f t="array" aca="1" ref="J262" ca="1">IFERROR(INDEX(vendeur2,,SMALL(IF((bddville=$A262)*(bddfruit=$B262),COLUMN(vendeur2)-2,""),COLUMN(H:H))),"")</f>
        <v/>
      </c>
      <c r="K262" s="1" t="str">
        <f t="array" aca="1" ref="K262" ca="1">IFERROR(INDEX(vendeur2,,SMALL(IF((bddville=$A262)*(bddfruit=$B262),COLUMN(vendeur2)-2,""),COLUMN(I:I))),"")</f>
        <v/>
      </c>
      <c r="L262" s="1" t="str">
        <f t="array" aca="1" ref="L262" ca="1">IFERROR(INDEX(vendeur2,,SMALL(IF((bddville=$A262)*(bddfruit=$B262),COLUMN(vendeur2)-2,""),COLUMN(J:J))),"")</f>
        <v/>
      </c>
      <c r="M262" s="1" t="str">
        <f t="array" aca="1" ref="M262" ca="1">IFERROR(INDEX(vendeur2,,SMALL(IF((bddville=$A262)*(bddfruit=$B262),COLUMN(vendeur2)-2,""),COLUMN(K:K))),"")</f>
        <v/>
      </c>
      <c r="N262" s="1" t="str">
        <f t="array" aca="1" ref="N262" ca="1">IFERROR(INDEX(vendeur2,,SMALL(IF((bddville=$A262)*(bddfruit=$B262),COLUMN(vendeur2)-2,""),COLUMN(L:L))),"")</f>
        <v/>
      </c>
      <c r="O262" s="2" t="str">
        <f t="shared" ca="1" si="4"/>
        <v xml:space="preserve">       </v>
      </c>
    </row>
    <row r="263" spans="1:15">
      <c r="A263" t="str">
        <f ca="1">OFFSET(Feuil3!$A$3,INT(ROW(A262)/29),,)</f>
        <v>Ville 10</v>
      </c>
      <c r="B263" t="str">
        <f ca="1">OFFSET(Feuil3!$A$2,,COUNTIF(A$2:A263,Feuil4!A263),,)</f>
        <v>Fruit 2</v>
      </c>
      <c r="C263" s="1" t="str">
        <f t="array" aca="1" ref="C263" ca="1">IFERROR(INDEX(vendeur2,,SMALL(IF((bddville=$A263)*(bddfruit=$B263),COLUMN(vendeur2)-2,""),COLUMN(A:A))),"")</f>
        <v>Vendeur 3</v>
      </c>
      <c r="D263" s="1" t="str">
        <f t="array" aca="1" ref="D263" ca="1">IFERROR(INDEX(vendeur2,,SMALL(IF((bddville=$A263)*(bddfruit=$B263),COLUMN(vendeur2)-2,""),COLUMN(B:B))),"")</f>
        <v/>
      </c>
      <c r="E263" s="1" t="str">
        <f t="array" aca="1" ref="E263" ca="1">IFERROR(INDEX(vendeur2,,SMALL(IF((bddville=$A263)*(bddfruit=$B263),COLUMN(vendeur2)-2,""),COLUMN(C:C))),"")</f>
        <v/>
      </c>
      <c r="F263" s="1" t="str">
        <f t="array" aca="1" ref="F263" ca="1">IFERROR(INDEX(vendeur2,,SMALL(IF((bddville=$A263)*(bddfruit=$B263),COLUMN(vendeur2)-2,""),COLUMN(D:D))),"")</f>
        <v/>
      </c>
      <c r="G263" s="1" t="str">
        <f t="array" aca="1" ref="G263" ca="1">IFERROR(INDEX(vendeur2,,SMALL(IF((bddville=$A263)*(bddfruit=$B263),COLUMN(vendeur2)-2,""),COLUMN(E:E))),"")</f>
        <v/>
      </c>
      <c r="H263" s="1" t="str">
        <f t="array" aca="1" ref="H263" ca="1">IFERROR(INDEX(vendeur2,,SMALL(IF((bddville=$A263)*(bddfruit=$B263),COLUMN(vendeur2)-2,""),COLUMN(F:F))),"")</f>
        <v/>
      </c>
      <c r="I263" s="1" t="str">
        <f t="array" aca="1" ref="I263" ca="1">IFERROR(INDEX(vendeur2,,SMALL(IF((bddville=$A263)*(bddfruit=$B263),COLUMN(vendeur2)-2,""),COLUMN(G:G))),"")</f>
        <v/>
      </c>
      <c r="J263" s="1" t="str">
        <f t="array" aca="1" ref="J263" ca="1">IFERROR(INDEX(vendeur2,,SMALL(IF((bddville=$A263)*(bddfruit=$B263),COLUMN(vendeur2)-2,""),COLUMN(H:H))),"")</f>
        <v/>
      </c>
      <c r="K263" s="1" t="str">
        <f t="array" aca="1" ref="K263" ca="1">IFERROR(INDEX(vendeur2,,SMALL(IF((bddville=$A263)*(bddfruit=$B263),COLUMN(vendeur2)-2,""),COLUMN(I:I))),"")</f>
        <v/>
      </c>
      <c r="L263" s="1" t="str">
        <f t="array" aca="1" ref="L263" ca="1">IFERROR(INDEX(vendeur2,,SMALL(IF((bddville=$A263)*(bddfruit=$B263),COLUMN(vendeur2)-2,""),COLUMN(J:J))),"")</f>
        <v/>
      </c>
      <c r="M263" s="1" t="str">
        <f t="array" aca="1" ref="M263" ca="1">IFERROR(INDEX(vendeur2,,SMALL(IF((bddville=$A263)*(bddfruit=$B263),COLUMN(vendeur2)-2,""),COLUMN(K:K))),"")</f>
        <v/>
      </c>
      <c r="N263" s="1" t="str">
        <f t="array" aca="1" ref="N263" ca="1">IFERROR(INDEX(vendeur2,,SMALL(IF((bddville=$A263)*(bddfruit=$B263),COLUMN(vendeur2)-2,""),COLUMN(L:L))),"")</f>
        <v/>
      </c>
      <c r="O263" s="2" t="str">
        <f t="shared" ca="1" si="4"/>
        <v xml:space="preserve">Vendeur 3       </v>
      </c>
    </row>
    <row r="264" spans="1:15">
      <c r="A264" t="str">
        <f ca="1">OFFSET(Feuil3!$A$3,INT(ROW(A263)/29),,)</f>
        <v>Ville 10</v>
      </c>
      <c r="B264" t="str">
        <f ca="1">OFFSET(Feuil3!$A$2,,COUNTIF(A$2:A264,Feuil4!A264),,)</f>
        <v>Fruit 3</v>
      </c>
      <c r="C264" s="1" t="str">
        <f t="array" aca="1" ref="C264" ca="1">IFERROR(INDEX(vendeur2,,SMALL(IF((bddville=$A264)*(bddfruit=$B264),COLUMN(vendeur2)-2,""),COLUMN(A:A))),"")</f>
        <v>Vendeur 4</v>
      </c>
      <c r="D264" s="1" t="str">
        <f t="array" aca="1" ref="D264" ca="1">IFERROR(INDEX(vendeur2,,SMALL(IF((bddville=$A264)*(bddfruit=$B264),COLUMN(vendeur2)-2,""),COLUMN(B:B))),"")</f>
        <v/>
      </c>
      <c r="E264" s="1" t="str">
        <f t="array" aca="1" ref="E264" ca="1">IFERROR(INDEX(vendeur2,,SMALL(IF((bddville=$A264)*(bddfruit=$B264),COLUMN(vendeur2)-2,""),COLUMN(C:C))),"")</f>
        <v/>
      </c>
      <c r="F264" s="1" t="str">
        <f t="array" aca="1" ref="F264" ca="1">IFERROR(INDEX(vendeur2,,SMALL(IF((bddville=$A264)*(bddfruit=$B264),COLUMN(vendeur2)-2,""),COLUMN(D:D))),"")</f>
        <v/>
      </c>
      <c r="G264" s="1" t="str">
        <f t="array" aca="1" ref="G264" ca="1">IFERROR(INDEX(vendeur2,,SMALL(IF((bddville=$A264)*(bddfruit=$B264),COLUMN(vendeur2)-2,""),COLUMN(E:E))),"")</f>
        <v/>
      </c>
      <c r="H264" s="1" t="str">
        <f t="array" aca="1" ref="H264" ca="1">IFERROR(INDEX(vendeur2,,SMALL(IF((bddville=$A264)*(bddfruit=$B264),COLUMN(vendeur2)-2,""),COLUMN(F:F))),"")</f>
        <v/>
      </c>
      <c r="I264" s="1" t="str">
        <f t="array" aca="1" ref="I264" ca="1">IFERROR(INDEX(vendeur2,,SMALL(IF((bddville=$A264)*(bddfruit=$B264),COLUMN(vendeur2)-2,""),COLUMN(G:G))),"")</f>
        <v/>
      </c>
      <c r="J264" s="1" t="str">
        <f t="array" aca="1" ref="J264" ca="1">IFERROR(INDEX(vendeur2,,SMALL(IF((bddville=$A264)*(bddfruit=$B264),COLUMN(vendeur2)-2,""),COLUMN(H:H))),"")</f>
        <v/>
      </c>
      <c r="K264" s="1" t="str">
        <f t="array" aca="1" ref="K264" ca="1">IFERROR(INDEX(vendeur2,,SMALL(IF((bddville=$A264)*(bddfruit=$B264),COLUMN(vendeur2)-2,""),COLUMN(I:I))),"")</f>
        <v/>
      </c>
      <c r="L264" s="1" t="str">
        <f t="array" aca="1" ref="L264" ca="1">IFERROR(INDEX(vendeur2,,SMALL(IF((bddville=$A264)*(bddfruit=$B264),COLUMN(vendeur2)-2,""),COLUMN(J:J))),"")</f>
        <v/>
      </c>
      <c r="M264" s="1" t="str">
        <f t="array" aca="1" ref="M264" ca="1">IFERROR(INDEX(vendeur2,,SMALL(IF((bddville=$A264)*(bddfruit=$B264),COLUMN(vendeur2)-2,""),COLUMN(K:K))),"")</f>
        <v/>
      </c>
      <c r="N264" s="1" t="str">
        <f t="array" aca="1" ref="N264" ca="1">IFERROR(INDEX(vendeur2,,SMALL(IF((bddville=$A264)*(bddfruit=$B264),COLUMN(vendeur2)-2,""),COLUMN(L:L))),"")</f>
        <v/>
      </c>
      <c r="O264" s="2" t="str">
        <f t="shared" ca="1" si="4"/>
        <v xml:space="preserve">Vendeur 4       </v>
      </c>
    </row>
    <row r="265" spans="1:15">
      <c r="A265" t="str">
        <f ca="1">OFFSET(Feuil3!$A$3,INT(ROW(A264)/29),,)</f>
        <v>Ville 10</v>
      </c>
      <c r="B265" t="str">
        <f ca="1">OFFSET(Feuil3!$A$2,,COUNTIF(A$2:A265,Feuil4!A265),,)</f>
        <v>Fruit 4</v>
      </c>
      <c r="C265" s="1" t="str">
        <f t="array" aca="1" ref="C265" ca="1">IFERROR(INDEX(vendeur2,,SMALL(IF((bddville=$A265)*(bddfruit=$B265),COLUMN(vendeur2)-2,""),COLUMN(A:A))),"")</f>
        <v/>
      </c>
      <c r="D265" s="1" t="str">
        <f t="array" aca="1" ref="D265" ca="1">IFERROR(INDEX(vendeur2,,SMALL(IF((bddville=$A265)*(bddfruit=$B265),COLUMN(vendeur2)-2,""),COLUMN(B:B))),"")</f>
        <v/>
      </c>
      <c r="E265" s="1" t="str">
        <f t="array" aca="1" ref="E265" ca="1">IFERROR(INDEX(vendeur2,,SMALL(IF((bddville=$A265)*(bddfruit=$B265),COLUMN(vendeur2)-2,""),COLUMN(C:C))),"")</f>
        <v/>
      </c>
      <c r="F265" s="1" t="str">
        <f t="array" aca="1" ref="F265" ca="1">IFERROR(INDEX(vendeur2,,SMALL(IF((bddville=$A265)*(bddfruit=$B265),COLUMN(vendeur2)-2,""),COLUMN(D:D))),"")</f>
        <v/>
      </c>
      <c r="G265" s="1" t="str">
        <f t="array" aca="1" ref="G265" ca="1">IFERROR(INDEX(vendeur2,,SMALL(IF((bddville=$A265)*(bddfruit=$B265),COLUMN(vendeur2)-2,""),COLUMN(E:E))),"")</f>
        <v/>
      </c>
      <c r="H265" s="1" t="str">
        <f t="array" aca="1" ref="H265" ca="1">IFERROR(INDEX(vendeur2,,SMALL(IF((bddville=$A265)*(bddfruit=$B265),COLUMN(vendeur2)-2,""),COLUMN(F:F))),"")</f>
        <v/>
      </c>
      <c r="I265" s="1" t="str">
        <f t="array" aca="1" ref="I265" ca="1">IFERROR(INDEX(vendeur2,,SMALL(IF((bddville=$A265)*(bddfruit=$B265),COLUMN(vendeur2)-2,""),COLUMN(G:G))),"")</f>
        <v/>
      </c>
      <c r="J265" s="1" t="str">
        <f t="array" aca="1" ref="J265" ca="1">IFERROR(INDEX(vendeur2,,SMALL(IF((bddville=$A265)*(bddfruit=$B265),COLUMN(vendeur2)-2,""),COLUMN(H:H))),"")</f>
        <v/>
      </c>
      <c r="K265" s="1" t="str">
        <f t="array" aca="1" ref="K265" ca="1">IFERROR(INDEX(vendeur2,,SMALL(IF((bddville=$A265)*(bddfruit=$B265),COLUMN(vendeur2)-2,""),COLUMN(I:I))),"")</f>
        <v/>
      </c>
      <c r="L265" s="1" t="str">
        <f t="array" aca="1" ref="L265" ca="1">IFERROR(INDEX(vendeur2,,SMALL(IF((bddville=$A265)*(bddfruit=$B265),COLUMN(vendeur2)-2,""),COLUMN(J:J))),"")</f>
        <v/>
      </c>
      <c r="M265" s="1" t="str">
        <f t="array" aca="1" ref="M265" ca="1">IFERROR(INDEX(vendeur2,,SMALL(IF((bddville=$A265)*(bddfruit=$B265),COLUMN(vendeur2)-2,""),COLUMN(K:K))),"")</f>
        <v/>
      </c>
      <c r="N265" s="1" t="str">
        <f t="array" aca="1" ref="N265" ca="1">IFERROR(INDEX(vendeur2,,SMALL(IF((bddville=$A265)*(bddfruit=$B265),COLUMN(vendeur2)-2,""),COLUMN(L:L))),"")</f>
        <v/>
      </c>
      <c r="O265" s="2" t="str">
        <f t="shared" ca="1" si="4"/>
        <v xml:space="preserve">       </v>
      </c>
    </row>
    <row r="266" spans="1:15">
      <c r="A266" t="str">
        <f ca="1">OFFSET(Feuil3!$A$3,INT(ROW(A265)/29),,)</f>
        <v>Ville 10</v>
      </c>
      <c r="B266" t="str">
        <f ca="1">OFFSET(Feuil3!$A$2,,COUNTIF(A$2:A266,Feuil4!A266),,)</f>
        <v>Fruit 5</v>
      </c>
      <c r="C266" s="1" t="str">
        <f t="array" aca="1" ref="C266" ca="1">IFERROR(INDEX(vendeur2,,SMALL(IF((bddville=$A266)*(bddfruit=$B266),COLUMN(vendeur2)-2,""),COLUMN(A:A))),"")</f>
        <v/>
      </c>
      <c r="D266" s="1" t="str">
        <f t="array" aca="1" ref="D266" ca="1">IFERROR(INDEX(vendeur2,,SMALL(IF((bddville=$A266)*(bddfruit=$B266),COLUMN(vendeur2)-2,""),COLUMN(B:B))),"")</f>
        <v/>
      </c>
      <c r="E266" s="1" t="str">
        <f t="array" aca="1" ref="E266" ca="1">IFERROR(INDEX(vendeur2,,SMALL(IF((bddville=$A266)*(bddfruit=$B266),COLUMN(vendeur2)-2,""),COLUMN(C:C))),"")</f>
        <v/>
      </c>
      <c r="F266" s="1" t="str">
        <f t="array" aca="1" ref="F266" ca="1">IFERROR(INDEX(vendeur2,,SMALL(IF((bddville=$A266)*(bddfruit=$B266),COLUMN(vendeur2)-2,""),COLUMN(D:D))),"")</f>
        <v/>
      </c>
      <c r="G266" s="1" t="str">
        <f t="array" aca="1" ref="G266" ca="1">IFERROR(INDEX(vendeur2,,SMALL(IF((bddville=$A266)*(bddfruit=$B266),COLUMN(vendeur2)-2,""),COLUMN(E:E))),"")</f>
        <v/>
      </c>
      <c r="H266" s="1" t="str">
        <f t="array" aca="1" ref="H266" ca="1">IFERROR(INDEX(vendeur2,,SMALL(IF((bddville=$A266)*(bddfruit=$B266),COLUMN(vendeur2)-2,""),COLUMN(F:F))),"")</f>
        <v/>
      </c>
      <c r="I266" s="1" t="str">
        <f t="array" aca="1" ref="I266" ca="1">IFERROR(INDEX(vendeur2,,SMALL(IF((bddville=$A266)*(bddfruit=$B266),COLUMN(vendeur2)-2,""),COLUMN(G:G))),"")</f>
        <v/>
      </c>
      <c r="J266" s="1" t="str">
        <f t="array" aca="1" ref="J266" ca="1">IFERROR(INDEX(vendeur2,,SMALL(IF((bddville=$A266)*(bddfruit=$B266),COLUMN(vendeur2)-2,""),COLUMN(H:H))),"")</f>
        <v/>
      </c>
      <c r="K266" s="1" t="str">
        <f t="array" aca="1" ref="K266" ca="1">IFERROR(INDEX(vendeur2,,SMALL(IF((bddville=$A266)*(bddfruit=$B266),COLUMN(vendeur2)-2,""),COLUMN(I:I))),"")</f>
        <v/>
      </c>
      <c r="L266" s="1" t="str">
        <f t="array" aca="1" ref="L266" ca="1">IFERROR(INDEX(vendeur2,,SMALL(IF((bddville=$A266)*(bddfruit=$B266),COLUMN(vendeur2)-2,""),COLUMN(J:J))),"")</f>
        <v/>
      </c>
      <c r="M266" s="1" t="str">
        <f t="array" aca="1" ref="M266" ca="1">IFERROR(INDEX(vendeur2,,SMALL(IF((bddville=$A266)*(bddfruit=$B266),COLUMN(vendeur2)-2,""),COLUMN(K:K))),"")</f>
        <v/>
      </c>
      <c r="N266" s="1" t="str">
        <f t="array" aca="1" ref="N266" ca="1">IFERROR(INDEX(vendeur2,,SMALL(IF((bddville=$A266)*(bddfruit=$B266),COLUMN(vendeur2)-2,""),COLUMN(L:L))),"")</f>
        <v/>
      </c>
      <c r="O266" s="2" t="str">
        <f t="shared" ca="1" si="4"/>
        <v xml:space="preserve">       </v>
      </c>
    </row>
    <row r="267" spans="1:15">
      <c r="A267" t="str">
        <f ca="1">OFFSET(Feuil3!$A$3,INT(ROW(A266)/29),,)</f>
        <v>Ville 10</v>
      </c>
      <c r="B267" t="str">
        <f ca="1">OFFSET(Feuil3!$A$2,,COUNTIF(A$2:A267,Feuil4!A267),,)</f>
        <v>Fruit 6</v>
      </c>
      <c r="C267" s="1" t="str">
        <f t="array" aca="1" ref="C267" ca="1">IFERROR(INDEX(vendeur2,,SMALL(IF((bddville=$A267)*(bddfruit=$B267),COLUMN(vendeur2)-2,""),COLUMN(A:A))),"")</f>
        <v/>
      </c>
      <c r="D267" s="1" t="str">
        <f t="array" aca="1" ref="D267" ca="1">IFERROR(INDEX(vendeur2,,SMALL(IF((bddville=$A267)*(bddfruit=$B267),COLUMN(vendeur2)-2,""),COLUMN(B:B))),"")</f>
        <v/>
      </c>
      <c r="E267" s="1" t="str">
        <f t="array" aca="1" ref="E267" ca="1">IFERROR(INDEX(vendeur2,,SMALL(IF((bddville=$A267)*(bddfruit=$B267),COLUMN(vendeur2)-2,""),COLUMN(C:C))),"")</f>
        <v/>
      </c>
      <c r="F267" s="1" t="str">
        <f t="array" aca="1" ref="F267" ca="1">IFERROR(INDEX(vendeur2,,SMALL(IF((bddville=$A267)*(bddfruit=$B267),COLUMN(vendeur2)-2,""),COLUMN(D:D))),"")</f>
        <v/>
      </c>
      <c r="G267" s="1" t="str">
        <f t="array" aca="1" ref="G267" ca="1">IFERROR(INDEX(vendeur2,,SMALL(IF((bddville=$A267)*(bddfruit=$B267),COLUMN(vendeur2)-2,""),COLUMN(E:E))),"")</f>
        <v/>
      </c>
      <c r="H267" s="1" t="str">
        <f t="array" aca="1" ref="H267" ca="1">IFERROR(INDEX(vendeur2,,SMALL(IF((bddville=$A267)*(bddfruit=$B267),COLUMN(vendeur2)-2,""),COLUMN(F:F))),"")</f>
        <v/>
      </c>
      <c r="I267" s="1" t="str">
        <f t="array" aca="1" ref="I267" ca="1">IFERROR(INDEX(vendeur2,,SMALL(IF((bddville=$A267)*(bddfruit=$B267),COLUMN(vendeur2)-2,""),COLUMN(G:G))),"")</f>
        <v/>
      </c>
      <c r="J267" s="1" t="str">
        <f t="array" aca="1" ref="J267" ca="1">IFERROR(INDEX(vendeur2,,SMALL(IF((bddville=$A267)*(bddfruit=$B267),COLUMN(vendeur2)-2,""),COLUMN(H:H))),"")</f>
        <v/>
      </c>
      <c r="K267" s="1" t="str">
        <f t="array" aca="1" ref="K267" ca="1">IFERROR(INDEX(vendeur2,,SMALL(IF((bddville=$A267)*(bddfruit=$B267),COLUMN(vendeur2)-2,""),COLUMN(I:I))),"")</f>
        <v/>
      </c>
      <c r="L267" s="1" t="str">
        <f t="array" aca="1" ref="L267" ca="1">IFERROR(INDEX(vendeur2,,SMALL(IF((bddville=$A267)*(bddfruit=$B267),COLUMN(vendeur2)-2,""),COLUMN(J:J))),"")</f>
        <v/>
      </c>
      <c r="M267" s="1" t="str">
        <f t="array" aca="1" ref="M267" ca="1">IFERROR(INDEX(vendeur2,,SMALL(IF((bddville=$A267)*(bddfruit=$B267),COLUMN(vendeur2)-2,""),COLUMN(K:K))),"")</f>
        <v/>
      </c>
      <c r="N267" s="1" t="str">
        <f t="array" aca="1" ref="N267" ca="1">IFERROR(INDEX(vendeur2,,SMALL(IF((bddville=$A267)*(bddfruit=$B267),COLUMN(vendeur2)-2,""),COLUMN(L:L))),"")</f>
        <v/>
      </c>
      <c r="O267" s="2" t="str">
        <f t="shared" ca="1" si="4"/>
        <v xml:space="preserve">       </v>
      </c>
    </row>
    <row r="268" spans="1:15">
      <c r="A268" t="str">
        <f ca="1">OFFSET(Feuil3!$A$3,INT(ROW(A267)/29),,)</f>
        <v>Ville 10</v>
      </c>
      <c r="B268" t="str">
        <f ca="1">OFFSET(Feuil3!$A$2,,COUNTIF(A$2:A268,Feuil4!A268),,)</f>
        <v>Fruit 7</v>
      </c>
      <c r="C268" s="1" t="str">
        <f t="array" aca="1" ref="C268" ca="1">IFERROR(INDEX(vendeur2,,SMALL(IF((bddville=$A268)*(bddfruit=$B268),COLUMN(vendeur2)-2,""),COLUMN(A:A))),"")</f>
        <v/>
      </c>
      <c r="D268" s="1" t="str">
        <f t="array" aca="1" ref="D268" ca="1">IFERROR(INDEX(vendeur2,,SMALL(IF((bddville=$A268)*(bddfruit=$B268),COLUMN(vendeur2)-2,""),COLUMN(B:B))),"")</f>
        <v/>
      </c>
      <c r="E268" s="1" t="str">
        <f t="array" aca="1" ref="E268" ca="1">IFERROR(INDEX(vendeur2,,SMALL(IF((bddville=$A268)*(bddfruit=$B268),COLUMN(vendeur2)-2,""),COLUMN(C:C))),"")</f>
        <v/>
      </c>
      <c r="F268" s="1" t="str">
        <f t="array" aca="1" ref="F268" ca="1">IFERROR(INDEX(vendeur2,,SMALL(IF((bddville=$A268)*(bddfruit=$B268),COLUMN(vendeur2)-2,""),COLUMN(D:D))),"")</f>
        <v/>
      </c>
      <c r="G268" s="1" t="str">
        <f t="array" aca="1" ref="G268" ca="1">IFERROR(INDEX(vendeur2,,SMALL(IF((bddville=$A268)*(bddfruit=$B268),COLUMN(vendeur2)-2,""),COLUMN(E:E))),"")</f>
        <v/>
      </c>
      <c r="H268" s="1" t="str">
        <f t="array" aca="1" ref="H268" ca="1">IFERROR(INDEX(vendeur2,,SMALL(IF((bddville=$A268)*(bddfruit=$B268),COLUMN(vendeur2)-2,""),COLUMN(F:F))),"")</f>
        <v/>
      </c>
      <c r="I268" s="1" t="str">
        <f t="array" aca="1" ref="I268" ca="1">IFERROR(INDEX(vendeur2,,SMALL(IF((bddville=$A268)*(bddfruit=$B268),COLUMN(vendeur2)-2,""),COLUMN(G:G))),"")</f>
        <v/>
      </c>
      <c r="J268" s="1" t="str">
        <f t="array" aca="1" ref="J268" ca="1">IFERROR(INDEX(vendeur2,,SMALL(IF((bddville=$A268)*(bddfruit=$B268),COLUMN(vendeur2)-2,""),COLUMN(H:H))),"")</f>
        <v/>
      </c>
      <c r="K268" s="1" t="str">
        <f t="array" aca="1" ref="K268" ca="1">IFERROR(INDEX(vendeur2,,SMALL(IF((bddville=$A268)*(bddfruit=$B268),COLUMN(vendeur2)-2,""),COLUMN(I:I))),"")</f>
        <v/>
      </c>
      <c r="L268" s="1" t="str">
        <f t="array" aca="1" ref="L268" ca="1">IFERROR(INDEX(vendeur2,,SMALL(IF((bddville=$A268)*(bddfruit=$B268),COLUMN(vendeur2)-2,""),COLUMN(J:J))),"")</f>
        <v/>
      </c>
      <c r="M268" s="1" t="str">
        <f t="array" aca="1" ref="M268" ca="1">IFERROR(INDEX(vendeur2,,SMALL(IF((bddville=$A268)*(bddfruit=$B268),COLUMN(vendeur2)-2,""),COLUMN(K:K))),"")</f>
        <v/>
      </c>
      <c r="N268" s="1" t="str">
        <f t="array" aca="1" ref="N268" ca="1">IFERROR(INDEX(vendeur2,,SMALL(IF((bddville=$A268)*(bddfruit=$B268),COLUMN(vendeur2)-2,""),COLUMN(L:L))),"")</f>
        <v/>
      </c>
      <c r="O268" s="2" t="str">
        <f t="shared" ca="1" si="4"/>
        <v xml:space="preserve">       </v>
      </c>
    </row>
    <row r="269" spans="1:15">
      <c r="A269" t="str">
        <f ca="1">OFFSET(Feuil3!$A$3,INT(ROW(A268)/29),,)</f>
        <v>Ville 10</v>
      </c>
      <c r="B269" t="str">
        <f ca="1">OFFSET(Feuil3!$A$2,,COUNTIF(A$2:A269,Feuil4!A269),,)</f>
        <v>Fruit 8</v>
      </c>
      <c r="C269" s="1" t="str">
        <f t="array" aca="1" ref="C269" ca="1">IFERROR(INDEX(vendeur2,,SMALL(IF((bddville=$A269)*(bddfruit=$B269),COLUMN(vendeur2)-2,""),COLUMN(A:A))),"")</f>
        <v/>
      </c>
      <c r="D269" s="1" t="str">
        <f t="array" aca="1" ref="D269" ca="1">IFERROR(INDEX(vendeur2,,SMALL(IF((bddville=$A269)*(bddfruit=$B269),COLUMN(vendeur2)-2,""),COLUMN(B:B))),"")</f>
        <v/>
      </c>
      <c r="E269" s="1" t="str">
        <f t="array" aca="1" ref="E269" ca="1">IFERROR(INDEX(vendeur2,,SMALL(IF((bddville=$A269)*(bddfruit=$B269),COLUMN(vendeur2)-2,""),COLUMN(C:C))),"")</f>
        <v/>
      </c>
      <c r="F269" s="1" t="str">
        <f t="array" aca="1" ref="F269" ca="1">IFERROR(INDEX(vendeur2,,SMALL(IF((bddville=$A269)*(bddfruit=$B269),COLUMN(vendeur2)-2,""),COLUMN(D:D))),"")</f>
        <v/>
      </c>
      <c r="G269" s="1" t="str">
        <f t="array" aca="1" ref="G269" ca="1">IFERROR(INDEX(vendeur2,,SMALL(IF((bddville=$A269)*(bddfruit=$B269),COLUMN(vendeur2)-2,""),COLUMN(E:E))),"")</f>
        <v/>
      </c>
      <c r="H269" s="1" t="str">
        <f t="array" aca="1" ref="H269" ca="1">IFERROR(INDEX(vendeur2,,SMALL(IF((bddville=$A269)*(bddfruit=$B269),COLUMN(vendeur2)-2,""),COLUMN(F:F))),"")</f>
        <v/>
      </c>
      <c r="I269" s="1" t="str">
        <f t="array" aca="1" ref="I269" ca="1">IFERROR(INDEX(vendeur2,,SMALL(IF((bddville=$A269)*(bddfruit=$B269),COLUMN(vendeur2)-2,""),COLUMN(G:G))),"")</f>
        <v/>
      </c>
      <c r="J269" s="1" t="str">
        <f t="array" aca="1" ref="J269" ca="1">IFERROR(INDEX(vendeur2,,SMALL(IF((bddville=$A269)*(bddfruit=$B269),COLUMN(vendeur2)-2,""),COLUMN(H:H))),"")</f>
        <v/>
      </c>
      <c r="K269" s="1" t="str">
        <f t="array" aca="1" ref="K269" ca="1">IFERROR(INDEX(vendeur2,,SMALL(IF((bddville=$A269)*(bddfruit=$B269),COLUMN(vendeur2)-2,""),COLUMN(I:I))),"")</f>
        <v/>
      </c>
      <c r="L269" s="1" t="str">
        <f t="array" aca="1" ref="L269" ca="1">IFERROR(INDEX(vendeur2,,SMALL(IF((bddville=$A269)*(bddfruit=$B269),COLUMN(vendeur2)-2,""),COLUMN(J:J))),"")</f>
        <v/>
      </c>
      <c r="M269" s="1" t="str">
        <f t="array" aca="1" ref="M269" ca="1">IFERROR(INDEX(vendeur2,,SMALL(IF((bddville=$A269)*(bddfruit=$B269),COLUMN(vendeur2)-2,""),COLUMN(K:K))),"")</f>
        <v/>
      </c>
      <c r="N269" s="1" t="str">
        <f t="array" aca="1" ref="N269" ca="1">IFERROR(INDEX(vendeur2,,SMALL(IF((bddville=$A269)*(bddfruit=$B269),COLUMN(vendeur2)-2,""),COLUMN(L:L))),"")</f>
        <v/>
      </c>
      <c r="O269" s="2" t="str">
        <f t="shared" ca="1" si="4"/>
        <v xml:space="preserve">       </v>
      </c>
    </row>
    <row r="270" spans="1:15">
      <c r="A270" t="str">
        <f ca="1">OFFSET(Feuil3!$A$3,INT(ROW(A269)/29),,)</f>
        <v>Ville 10</v>
      </c>
      <c r="B270" t="str">
        <f ca="1">OFFSET(Feuil3!$A$2,,COUNTIF(A$2:A270,Feuil4!A270),,)</f>
        <v>Fruit 9</v>
      </c>
      <c r="C270" s="1" t="str">
        <f t="array" aca="1" ref="C270" ca="1">IFERROR(INDEX(vendeur2,,SMALL(IF((bddville=$A270)*(bddfruit=$B270),COLUMN(vendeur2)-2,""),COLUMN(A:A))),"")</f>
        <v/>
      </c>
      <c r="D270" s="1" t="str">
        <f t="array" aca="1" ref="D270" ca="1">IFERROR(INDEX(vendeur2,,SMALL(IF((bddville=$A270)*(bddfruit=$B270),COLUMN(vendeur2)-2,""),COLUMN(B:B))),"")</f>
        <v/>
      </c>
      <c r="E270" s="1" t="str">
        <f t="array" aca="1" ref="E270" ca="1">IFERROR(INDEX(vendeur2,,SMALL(IF((bddville=$A270)*(bddfruit=$B270),COLUMN(vendeur2)-2,""),COLUMN(C:C))),"")</f>
        <v/>
      </c>
      <c r="F270" s="1" t="str">
        <f t="array" aca="1" ref="F270" ca="1">IFERROR(INDEX(vendeur2,,SMALL(IF((bddville=$A270)*(bddfruit=$B270),COLUMN(vendeur2)-2,""),COLUMN(D:D))),"")</f>
        <v/>
      </c>
      <c r="G270" s="1" t="str">
        <f t="array" aca="1" ref="G270" ca="1">IFERROR(INDEX(vendeur2,,SMALL(IF((bddville=$A270)*(bddfruit=$B270),COLUMN(vendeur2)-2,""),COLUMN(E:E))),"")</f>
        <v/>
      </c>
      <c r="H270" s="1" t="str">
        <f t="array" aca="1" ref="H270" ca="1">IFERROR(INDEX(vendeur2,,SMALL(IF((bddville=$A270)*(bddfruit=$B270),COLUMN(vendeur2)-2,""),COLUMN(F:F))),"")</f>
        <v/>
      </c>
      <c r="I270" s="1" t="str">
        <f t="array" aca="1" ref="I270" ca="1">IFERROR(INDEX(vendeur2,,SMALL(IF((bddville=$A270)*(bddfruit=$B270),COLUMN(vendeur2)-2,""),COLUMN(G:G))),"")</f>
        <v/>
      </c>
      <c r="J270" s="1" t="str">
        <f t="array" aca="1" ref="J270" ca="1">IFERROR(INDEX(vendeur2,,SMALL(IF((bddville=$A270)*(bddfruit=$B270),COLUMN(vendeur2)-2,""),COLUMN(H:H))),"")</f>
        <v/>
      </c>
      <c r="K270" s="1" t="str">
        <f t="array" aca="1" ref="K270" ca="1">IFERROR(INDEX(vendeur2,,SMALL(IF((bddville=$A270)*(bddfruit=$B270),COLUMN(vendeur2)-2,""),COLUMN(I:I))),"")</f>
        <v/>
      </c>
      <c r="L270" s="1" t="str">
        <f t="array" aca="1" ref="L270" ca="1">IFERROR(INDEX(vendeur2,,SMALL(IF((bddville=$A270)*(bddfruit=$B270),COLUMN(vendeur2)-2,""),COLUMN(J:J))),"")</f>
        <v/>
      </c>
      <c r="M270" s="1" t="str">
        <f t="array" aca="1" ref="M270" ca="1">IFERROR(INDEX(vendeur2,,SMALL(IF((bddville=$A270)*(bddfruit=$B270),COLUMN(vendeur2)-2,""),COLUMN(K:K))),"")</f>
        <v/>
      </c>
      <c r="N270" s="1" t="str">
        <f t="array" aca="1" ref="N270" ca="1">IFERROR(INDEX(vendeur2,,SMALL(IF((bddville=$A270)*(bddfruit=$B270),COLUMN(vendeur2)-2,""),COLUMN(L:L))),"")</f>
        <v/>
      </c>
      <c r="O270" s="2" t="str">
        <f t="shared" ca="1" si="4"/>
        <v xml:space="preserve">       </v>
      </c>
    </row>
    <row r="271" spans="1:15">
      <c r="A271" t="str">
        <f ca="1">OFFSET(Feuil3!$A$3,INT(ROW(A270)/29),,)</f>
        <v>Ville 10</v>
      </c>
      <c r="B271" t="str">
        <f ca="1">OFFSET(Feuil3!$A$2,,COUNTIF(A$2:A271,Feuil4!A271),,)</f>
        <v>Fruit 10</v>
      </c>
      <c r="C271" s="1" t="str">
        <f t="array" aca="1" ref="C271" ca="1">IFERROR(INDEX(vendeur2,,SMALL(IF((bddville=$A271)*(bddfruit=$B271),COLUMN(vendeur2)-2,""),COLUMN(A:A))),"")</f>
        <v/>
      </c>
      <c r="D271" s="1" t="str">
        <f t="array" aca="1" ref="D271" ca="1">IFERROR(INDEX(vendeur2,,SMALL(IF((bddville=$A271)*(bddfruit=$B271),COLUMN(vendeur2)-2,""),COLUMN(B:B))),"")</f>
        <v/>
      </c>
      <c r="E271" s="1" t="str">
        <f t="array" aca="1" ref="E271" ca="1">IFERROR(INDEX(vendeur2,,SMALL(IF((bddville=$A271)*(bddfruit=$B271),COLUMN(vendeur2)-2,""),COLUMN(C:C))),"")</f>
        <v/>
      </c>
      <c r="F271" s="1" t="str">
        <f t="array" aca="1" ref="F271" ca="1">IFERROR(INDEX(vendeur2,,SMALL(IF((bddville=$A271)*(bddfruit=$B271),COLUMN(vendeur2)-2,""),COLUMN(D:D))),"")</f>
        <v/>
      </c>
      <c r="G271" s="1" t="str">
        <f t="array" aca="1" ref="G271" ca="1">IFERROR(INDEX(vendeur2,,SMALL(IF((bddville=$A271)*(bddfruit=$B271),COLUMN(vendeur2)-2,""),COLUMN(E:E))),"")</f>
        <v/>
      </c>
      <c r="H271" s="1" t="str">
        <f t="array" aca="1" ref="H271" ca="1">IFERROR(INDEX(vendeur2,,SMALL(IF((bddville=$A271)*(bddfruit=$B271),COLUMN(vendeur2)-2,""),COLUMN(F:F))),"")</f>
        <v/>
      </c>
      <c r="I271" s="1" t="str">
        <f t="array" aca="1" ref="I271" ca="1">IFERROR(INDEX(vendeur2,,SMALL(IF((bddville=$A271)*(bddfruit=$B271),COLUMN(vendeur2)-2,""),COLUMN(G:G))),"")</f>
        <v/>
      </c>
      <c r="J271" s="1" t="str">
        <f t="array" aca="1" ref="J271" ca="1">IFERROR(INDEX(vendeur2,,SMALL(IF((bddville=$A271)*(bddfruit=$B271),COLUMN(vendeur2)-2,""),COLUMN(H:H))),"")</f>
        <v/>
      </c>
      <c r="K271" s="1" t="str">
        <f t="array" aca="1" ref="K271" ca="1">IFERROR(INDEX(vendeur2,,SMALL(IF((bddville=$A271)*(bddfruit=$B271),COLUMN(vendeur2)-2,""),COLUMN(I:I))),"")</f>
        <v/>
      </c>
      <c r="L271" s="1" t="str">
        <f t="array" aca="1" ref="L271" ca="1">IFERROR(INDEX(vendeur2,,SMALL(IF((bddville=$A271)*(bddfruit=$B271),COLUMN(vendeur2)-2,""),COLUMN(J:J))),"")</f>
        <v/>
      </c>
      <c r="M271" s="1" t="str">
        <f t="array" aca="1" ref="M271" ca="1">IFERROR(INDEX(vendeur2,,SMALL(IF((bddville=$A271)*(bddfruit=$B271),COLUMN(vendeur2)-2,""),COLUMN(K:K))),"")</f>
        <v/>
      </c>
      <c r="N271" s="1" t="str">
        <f t="array" aca="1" ref="N271" ca="1">IFERROR(INDEX(vendeur2,,SMALL(IF((bddville=$A271)*(bddfruit=$B271),COLUMN(vendeur2)-2,""),COLUMN(L:L))),"")</f>
        <v/>
      </c>
      <c r="O271" s="2" t="str">
        <f t="shared" ca="1" si="4"/>
        <v xml:space="preserve">       </v>
      </c>
    </row>
    <row r="272" spans="1:15">
      <c r="A272" t="str">
        <f ca="1">OFFSET(Feuil3!$A$3,INT(ROW(A271)/29),,)</f>
        <v>Ville 10</v>
      </c>
      <c r="B272" t="str">
        <f ca="1">OFFSET(Feuil3!$A$2,,COUNTIF(A$2:A272,Feuil4!A272),,)</f>
        <v>Fruit 11</v>
      </c>
      <c r="C272" s="1" t="str">
        <f t="array" aca="1" ref="C272" ca="1">IFERROR(INDEX(vendeur2,,SMALL(IF((bddville=$A272)*(bddfruit=$B272),COLUMN(vendeur2)-2,""),COLUMN(A:A))),"")</f>
        <v/>
      </c>
      <c r="D272" s="1" t="str">
        <f t="array" aca="1" ref="D272" ca="1">IFERROR(INDEX(vendeur2,,SMALL(IF((bddville=$A272)*(bddfruit=$B272),COLUMN(vendeur2)-2,""),COLUMN(B:B))),"")</f>
        <v/>
      </c>
      <c r="E272" s="1" t="str">
        <f t="array" aca="1" ref="E272" ca="1">IFERROR(INDEX(vendeur2,,SMALL(IF((bddville=$A272)*(bddfruit=$B272),COLUMN(vendeur2)-2,""),COLUMN(C:C))),"")</f>
        <v/>
      </c>
      <c r="F272" s="1" t="str">
        <f t="array" aca="1" ref="F272" ca="1">IFERROR(INDEX(vendeur2,,SMALL(IF((bddville=$A272)*(bddfruit=$B272),COLUMN(vendeur2)-2,""),COLUMN(D:D))),"")</f>
        <v/>
      </c>
      <c r="G272" s="1" t="str">
        <f t="array" aca="1" ref="G272" ca="1">IFERROR(INDEX(vendeur2,,SMALL(IF((bddville=$A272)*(bddfruit=$B272),COLUMN(vendeur2)-2,""),COLUMN(E:E))),"")</f>
        <v/>
      </c>
      <c r="H272" s="1" t="str">
        <f t="array" aca="1" ref="H272" ca="1">IFERROR(INDEX(vendeur2,,SMALL(IF((bddville=$A272)*(bddfruit=$B272),COLUMN(vendeur2)-2,""),COLUMN(F:F))),"")</f>
        <v/>
      </c>
      <c r="I272" s="1" t="str">
        <f t="array" aca="1" ref="I272" ca="1">IFERROR(INDEX(vendeur2,,SMALL(IF((bddville=$A272)*(bddfruit=$B272),COLUMN(vendeur2)-2,""),COLUMN(G:G))),"")</f>
        <v/>
      </c>
      <c r="J272" s="1" t="str">
        <f t="array" aca="1" ref="J272" ca="1">IFERROR(INDEX(vendeur2,,SMALL(IF((bddville=$A272)*(bddfruit=$B272),COLUMN(vendeur2)-2,""),COLUMN(H:H))),"")</f>
        <v/>
      </c>
      <c r="K272" s="1" t="str">
        <f t="array" aca="1" ref="K272" ca="1">IFERROR(INDEX(vendeur2,,SMALL(IF((bddville=$A272)*(bddfruit=$B272),COLUMN(vendeur2)-2,""),COLUMN(I:I))),"")</f>
        <v/>
      </c>
      <c r="L272" s="1" t="str">
        <f t="array" aca="1" ref="L272" ca="1">IFERROR(INDEX(vendeur2,,SMALL(IF((bddville=$A272)*(bddfruit=$B272),COLUMN(vendeur2)-2,""),COLUMN(J:J))),"")</f>
        <v/>
      </c>
      <c r="M272" s="1" t="str">
        <f t="array" aca="1" ref="M272" ca="1">IFERROR(INDEX(vendeur2,,SMALL(IF((bddville=$A272)*(bddfruit=$B272),COLUMN(vendeur2)-2,""),COLUMN(K:K))),"")</f>
        <v/>
      </c>
      <c r="N272" s="1" t="str">
        <f t="array" aca="1" ref="N272" ca="1">IFERROR(INDEX(vendeur2,,SMALL(IF((bddville=$A272)*(bddfruit=$B272),COLUMN(vendeur2)-2,""),COLUMN(L:L))),"")</f>
        <v/>
      </c>
      <c r="O272" s="2" t="str">
        <f t="shared" ca="1" si="4"/>
        <v xml:space="preserve">       </v>
      </c>
    </row>
    <row r="273" spans="1:15">
      <c r="A273" t="str">
        <f ca="1">OFFSET(Feuil3!$A$3,INT(ROW(A272)/29),,)</f>
        <v>Ville 10</v>
      </c>
      <c r="B273" t="str">
        <f ca="1">OFFSET(Feuil3!$A$2,,COUNTIF(A$2:A273,Feuil4!A273),,)</f>
        <v>Fruit 12</v>
      </c>
      <c r="C273" s="1" t="str">
        <f t="array" aca="1" ref="C273" ca="1">IFERROR(INDEX(vendeur2,,SMALL(IF((bddville=$A273)*(bddfruit=$B273),COLUMN(vendeur2)-2,""),COLUMN(A:A))),"")</f>
        <v/>
      </c>
      <c r="D273" s="1" t="str">
        <f t="array" aca="1" ref="D273" ca="1">IFERROR(INDEX(vendeur2,,SMALL(IF((bddville=$A273)*(bddfruit=$B273),COLUMN(vendeur2)-2,""),COLUMN(B:B))),"")</f>
        <v/>
      </c>
      <c r="E273" s="1" t="str">
        <f t="array" aca="1" ref="E273" ca="1">IFERROR(INDEX(vendeur2,,SMALL(IF((bddville=$A273)*(bddfruit=$B273),COLUMN(vendeur2)-2,""),COLUMN(C:C))),"")</f>
        <v/>
      </c>
      <c r="F273" s="1" t="str">
        <f t="array" aca="1" ref="F273" ca="1">IFERROR(INDEX(vendeur2,,SMALL(IF((bddville=$A273)*(bddfruit=$B273),COLUMN(vendeur2)-2,""),COLUMN(D:D))),"")</f>
        <v/>
      </c>
      <c r="G273" s="1" t="str">
        <f t="array" aca="1" ref="G273" ca="1">IFERROR(INDEX(vendeur2,,SMALL(IF((bddville=$A273)*(bddfruit=$B273),COLUMN(vendeur2)-2,""),COLUMN(E:E))),"")</f>
        <v/>
      </c>
      <c r="H273" s="1" t="str">
        <f t="array" aca="1" ref="H273" ca="1">IFERROR(INDEX(vendeur2,,SMALL(IF((bddville=$A273)*(bddfruit=$B273),COLUMN(vendeur2)-2,""),COLUMN(F:F))),"")</f>
        <v/>
      </c>
      <c r="I273" s="1" t="str">
        <f t="array" aca="1" ref="I273" ca="1">IFERROR(INDEX(vendeur2,,SMALL(IF((bddville=$A273)*(bddfruit=$B273),COLUMN(vendeur2)-2,""),COLUMN(G:G))),"")</f>
        <v/>
      </c>
      <c r="J273" s="1" t="str">
        <f t="array" aca="1" ref="J273" ca="1">IFERROR(INDEX(vendeur2,,SMALL(IF((bddville=$A273)*(bddfruit=$B273),COLUMN(vendeur2)-2,""),COLUMN(H:H))),"")</f>
        <v/>
      </c>
      <c r="K273" s="1" t="str">
        <f t="array" aca="1" ref="K273" ca="1">IFERROR(INDEX(vendeur2,,SMALL(IF((bddville=$A273)*(bddfruit=$B273),COLUMN(vendeur2)-2,""),COLUMN(I:I))),"")</f>
        <v/>
      </c>
      <c r="L273" s="1" t="str">
        <f t="array" aca="1" ref="L273" ca="1">IFERROR(INDEX(vendeur2,,SMALL(IF((bddville=$A273)*(bddfruit=$B273),COLUMN(vendeur2)-2,""),COLUMN(J:J))),"")</f>
        <v/>
      </c>
      <c r="M273" s="1" t="str">
        <f t="array" aca="1" ref="M273" ca="1">IFERROR(INDEX(vendeur2,,SMALL(IF((bddville=$A273)*(bddfruit=$B273),COLUMN(vendeur2)-2,""),COLUMN(K:K))),"")</f>
        <v/>
      </c>
      <c r="N273" s="1" t="str">
        <f t="array" aca="1" ref="N273" ca="1">IFERROR(INDEX(vendeur2,,SMALL(IF((bddville=$A273)*(bddfruit=$B273),COLUMN(vendeur2)-2,""),COLUMN(L:L))),"")</f>
        <v/>
      </c>
      <c r="O273" s="2" t="str">
        <f t="shared" ca="1" si="4"/>
        <v xml:space="preserve">       </v>
      </c>
    </row>
    <row r="274" spans="1:15">
      <c r="A274" t="str">
        <f ca="1">OFFSET(Feuil3!$A$3,INT(ROW(A273)/29),,)</f>
        <v>Ville 10</v>
      </c>
      <c r="B274" t="str">
        <f ca="1">OFFSET(Feuil3!$A$2,,COUNTIF(A$2:A274,Feuil4!A274),,)</f>
        <v>Fruit 13</v>
      </c>
      <c r="C274" s="1" t="str">
        <f t="array" aca="1" ref="C274" ca="1">IFERROR(INDEX(vendeur2,,SMALL(IF((bddville=$A274)*(bddfruit=$B274),COLUMN(vendeur2)-2,""),COLUMN(A:A))),"")</f>
        <v/>
      </c>
      <c r="D274" s="1" t="str">
        <f t="array" aca="1" ref="D274" ca="1">IFERROR(INDEX(vendeur2,,SMALL(IF((bddville=$A274)*(bddfruit=$B274),COLUMN(vendeur2)-2,""),COLUMN(B:B))),"")</f>
        <v/>
      </c>
      <c r="E274" s="1" t="str">
        <f t="array" aca="1" ref="E274" ca="1">IFERROR(INDEX(vendeur2,,SMALL(IF((bddville=$A274)*(bddfruit=$B274),COLUMN(vendeur2)-2,""),COLUMN(C:C))),"")</f>
        <v/>
      </c>
      <c r="F274" s="1" t="str">
        <f t="array" aca="1" ref="F274" ca="1">IFERROR(INDEX(vendeur2,,SMALL(IF((bddville=$A274)*(bddfruit=$B274),COLUMN(vendeur2)-2,""),COLUMN(D:D))),"")</f>
        <v/>
      </c>
      <c r="G274" s="1" t="str">
        <f t="array" aca="1" ref="G274" ca="1">IFERROR(INDEX(vendeur2,,SMALL(IF((bddville=$A274)*(bddfruit=$B274),COLUMN(vendeur2)-2,""),COLUMN(E:E))),"")</f>
        <v/>
      </c>
      <c r="H274" s="1" t="str">
        <f t="array" aca="1" ref="H274" ca="1">IFERROR(INDEX(vendeur2,,SMALL(IF((bddville=$A274)*(bddfruit=$B274),COLUMN(vendeur2)-2,""),COLUMN(F:F))),"")</f>
        <v/>
      </c>
      <c r="I274" s="1" t="str">
        <f t="array" aca="1" ref="I274" ca="1">IFERROR(INDEX(vendeur2,,SMALL(IF((bddville=$A274)*(bddfruit=$B274),COLUMN(vendeur2)-2,""),COLUMN(G:G))),"")</f>
        <v/>
      </c>
      <c r="J274" s="1" t="str">
        <f t="array" aca="1" ref="J274" ca="1">IFERROR(INDEX(vendeur2,,SMALL(IF((bddville=$A274)*(bddfruit=$B274),COLUMN(vendeur2)-2,""),COLUMN(H:H))),"")</f>
        <v/>
      </c>
      <c r="K274" s="1" t="str">
        <f t="array" aca="1" ref="K274" ca="1">IFERROR(INDEX(vendeur2,,SMALL(IF((bddville=$A274)*(bddfruit=$B274),COLUMN(vendeur2)-2,""),COLUMN(I:I))),"")</f>
        <v/>
      </c>
      <c r="L274" s="1" t="str">
        <f t="array" aca="1" ref="L274" ca="1">IFERROR(INDEX(vendeur2,,SMALL(IF((bddville=$A274)*(bddfruit=$B274),COLUMN(vendeur2)-2,""),COLUMN(J:J))),"")</f>
        <v/>
      </c>
      <c r="M274" s="1" t="str">
        <f t="array" aca="1" ref="M274" ca="1">IFERROR(INDEX(vendeur2,,SMALL(IF((bddville=$A274)*(bddfruit=$B274),COLUMN(vendeur2)-2,""),COLUMN(K:K))),"")</f>
        <v/>
      </c>
      <c r="N274" s="1" t="str">
        <f t="array" aca="1" ref="N274" ca="1">IFERROR(INDEX(vendeur2,,SMALL(IF((bddville=$A274)*(bddfruit=$B274),COLUMN(vendeur2)-2,""),COLUMN(L:L))),"")</f>
        <v/>
      </c>
      <c r="O274" s="2" t="str">
        <f t="shared" ca="1" si="4"/>
        <v xml:space="preserve">       </v>
      </c>
    </row>
    <row r="275" spans="1:15">
      <c r="A275" t="str">
        <f ca="1">OFFSET(Feuil3!$A$3,INT(ROW(A274)/29),,)</f>
        <v>Ville 10</v>
      </c>
      <c r="B275" t="str">
        <f ca="1">OFFSET(Feuil3!$A$2,,COUNTIF(A$2:A275,Feuil4!A275),,)</f>
        <v>Fruit 14</v>
      </c>
      <c r="C275" s="1" t="str">
        <f t="array" aca="1" ref="C275" ca="1">IFERROR(INDEX(vendeur2,,SMALL(IF((bddville=$A275)*(bddfruit=$B275),COLUMN(vendeur2)-2,""),COLUMN(A:A))),"")</f>
        <v/>
      </c>
      <c r="D275" s="1" t="str">
        <f t="array" aca="1" ref="D275" ca="1">IFERROR(INDEX(vendeur2,,SMALL(IF((bddville=$A275)*(bddfruit=$B275),COLUMN(vendeur2)-2,""),COLUMN(B:B))),"")</f>
        <v/>
      </c>
      <c r="E275" s="1" t="str">
        <f t="array" aca="1" ref="E275" ca="1">IFERROR(INDEX(vendeur2,,SMALL(IF((bddville=$A275)*(bddfruit=$B275),COLUMN(vendeur2)-2,""),COLUMN(C:C))),"")</f>
        <v/>
      </c>
      <c r="F275" s="1" t="str">
        <f t="array" aca="1" ref="F275" ca="1">IFERROR(INDEX(vendeur2,,SMALL(IF((bddville=$A275)*(bddfruit=$B275),COLUMN(vendeur2)-2,""),COLUMN(D:D))),"")</f>
        <v/>
      </c>
      <c r="G275" s="1" t="str">
        <f t="array" aca="1" ref="G275" ca="1">IFERROR(INDEX(vendeur2,,SMALL(IF((bddville=$A275)*(bddfruit=$B275),COLUMN(vendeur2)-2,""),COLUMN(E:E))),"")</f>
        <v/>
      </c>
      <c r="H275" s="1" t="str">
        <f t="array" aca="1" ref="H275" ca="1">IFERROR(INDEX(vendeur2,,SMALL(IF((bddville=$A275)*(bddfruit=$B275),COLUMN(vendeur2)-2,""),COLUMN(F:F))),"")</f>
        <v/>
      </c>
      <c r="I275" s="1" t="str">
        <f t="array" aca="1" ref="I275" ca="1">IFERROR(INDEX(vendeur2,,SMALL(IF((bddville=$A275)*(bddfruit=$B275),COLUMN(vendeur2)-2,""),COLUMN(G:G))),"")</f>
        <v/>
      </c>
      <c r="J275" s="1" t="str">
        <f t="array" aca="1" ref="J275" ca="1">IFERROR(INDEX(vendeur2,,SMALL(IF((bddville=$A275)*(bddfruit=$B275),COLUMN(vendeur2)-2,""),COLUMN(H:H))),"")</f>
        <v/>
      </c>
      <c r="K275" s="1" t="str">
        <f t="array" aca="1" ref="K275" ca="1">IFERROR(INDEX(vendeur2,,SMALL(IF((bddville=$A275)*(bddfruit=$B275),COLUMN(vendeur2)-2,""),COLUMN(I:I))),"")</f>
        <v/>
      </c>
      <c r="L275" s="1" t="str">
        <f t="array" aca="1" ref="L275" ca="1">IFERROR(INDEX(vendeur2,,SMALL(IF((bddville=$A275)*(bddfruit=$B275),COLUMN(vendeur2)-2,""),COLUMN(J:J))),"")</f>
        <v/>
      </c>
      <c r="M275" s="1" t="str">
        <f t="array" aca="1" ref="M275" ca="1">IFERROR(INDEX(vendeur2,,SMALL(IF((bddville=$A275)*(bddfruit=$B275),COLUMN(vendeur2)-2,""),COLUMN(K:K))),"")</f>
        <v/>
      </c>
      <c r="N275" s="1" t="str">
        <f t="array" aca="1" ref="N275" ca="1">IFERROR(INDEX(vendeur2,,SMALL(IF((bddville=$A275)*(bddfruit=$B275),COLUMN(vendeur2)-2,""),COLUMN(L:L))),"")</f>
        <v/>
      </c>
      <c r="O275" s="2" t="str">
        <f t="shared" ca="1" si="4"/>
        <v xml:space="preserve">       </v>
      </c>
    </row>
    <row r="276" spans="1:15">
      <c r="A276" t="str">
        <f ca="1">OFFSET(Feuil3!$A$3,INT(ROW(A275)/29),,)</f>
        <v>Ville 10</v>
      </c>
      <c r="B276" t="str">
        <f ca="1">OFFSET(Feuil3!$A$2,,COUNTIF(A$2:A276,Feuil4!A276),,)</f>
        <v>Fruit 15</v>
      </c>
      <c r="C276" s="1" t="str">
        <f t="array" aca="1" ref="C276" ca="1">IFERROR(INDEX(vendeur2,,SMALL(IF((bddville=$A276)*(bddfruit=$B276),COLUMN(vendeur2)-2,""),COLUMN(A:A))),"")</f>
        <v/>
      </c>
      <c r="D276" s="1" t="str">
        <f t="array" aca="1" ref="D276" ca="1">IFERROR(INDEX(vendeur2,,SMALL(IF((bddville=$A276)*(bddfruit=$B276),COLUMN(vendeur2)-2,""),COLUMN(B:B))),"")</f>
        <v/>
      </c>
      <c r="E276" s="1" t="str">
        <f t="array" aca="1" ref="E276" ca="1">IFERROR(INDEX(vendeur2,,SMALL(IF((bddville=$A276)*(bddfruit=$B276),COLUMN(vendeur2)-2,""),COLUMN(C:C))),"")</f>
        <v/>
      </c>
      <c r="F276" s="1" t="str">
        <f t="array" aca="1" ref="F276" ca="1">IFERROR(INDEX(vendeur2,,SMALL(IF((bddville=$A276)*(bddfruit=$B276),COLUMN(vendeur2)-2,""),COLUMN(D:D))),"")</f>
        <v/>
      </c>
      <c r="G276" s="1" t="str">
        <f t="array" aca="1" ref="G276" ca="1">IFERROR(INDEX(vendeur2,,SMALL(IF((bddville=$A276)*(bddfruit=$B276),COLUMN(vendeur2)-2,""),COLUMN(E:E))),"")</f>
        <v/>
      </c>
      <c r="H276" s="1" t="str">
        <f t="array" aca="1" ref="H276" ca="1">IFERROR(INDEX(vendeur2,,SMALL(IF((bddville=$A276)*(bddfruit=$B276),COLUMN(vendeur2)-2,""),COLUMN(F:F))),"")</f>
        <v/>
      </c>
      <c r="I276" s="1" t="str">
        <f t="array" aca="1" ref="I276" ca="1">IFERROR(INDEX(vendeur2,,SMALL(IF((bddville=$A276)*(bddfruit=$B276),COLUMN(vendeur2)-2,""),COLUMN(G:G))),"")</f>
        <v/>
      </c>
      <c r="J276" s="1" t="str">
        <f t="array" aca="1" ref="J276" ca="1">IFERROR(INDEX(vendeur2,,SMALL(IF((bddville=$A276)*(bddfruit=$B276),COLUMN(vendeur2)-2,""),COLUMN(H:H))),"")</f>
        <v/>
      </c>
      <c r="K276" s="1" t="str">
        <f t="array" aca="1" ref="K276" ca="1">IFERROR(INDEX(vendeur2,,SMALL(IF((bddville=$A276)*(bddfruit=$B276),COLUMN(vendeur2)-2,""),COLUMN(I:I))),"")</f>
        <v/>
      </c>
      <c r="L276" s="1" t="str">
        <f t="array" aca="1" ref="L276" ca="1">IFERROR(INDEX(vendeur2,,SMALL(IF((bddville=$A276)*(bddfruit=$B276),COLUMN(vendeur2)-2,""),COLUMN(J:J))),"")</f>
        <v/>
      </c>
      <c r="M276" s="1" t="str">
        <f t="array" aca="1" ref="M276" ca="1">IFERROR(INDEX(vendeur2,,SMALL(IF((bddville=$A276)*(bddfruit=$B276),COLUMN(vendeur2)-2,""),COLUMN(K:K))),"")</f>
        <v/>
      </c>
      <c r="N276" s="1" t="str">
        <f t="array" aca="1" ref="N276" ca="1">IFERROR(INDEX(vendeur2,,SMALL(IF((bddville=$A276)*(bddfruit=$B276),COLUMN(vendeur2)-2,""),COLUMN(L:L))),"")</f>
        <v/>
      </c>
      <c r="O276" s="2" t="str">
        <f t="shared" ca="1" si="4"/>
        <v xml:space="preserve">       </v>
      </c>
    </row>
    <row r="277" spans="1:15">
      <c r="A277" t="str">
        <f ca="1">OFFSET(Feuil3!$A$3,INT(ROW(A276)/29),,)</f>
        <v>Ville 10</v>
      </c>
      <c r="B277" t="str">
        <f ca="1">OFFSET(Feuil3!$A$2,,COUNTIF(A$2:A277,Feuil4!A277),,)</f>
        <v>Fruit 16</v>
      </c>
      <c r="C277" s="1" t="str">
        <f t="array" aca="1" ref="C277" ca="1">IFERROR(INDEX(vendeur2,,SMALL(IF((bddville=$A277)*(bddfruit=$B277),COLUMN(vendeur2)-2,""),COLUMN(A:A))),"")</f>
        <v/>
      </c>
      <c r="D277" s="1" t="str">
        <f t="array" aca="1" ref="D277" ca="1">IFERROR(INDEX(vendeur2,,SMALL(IF((bddville=$A277)*(bddfruit=$B277),COLUMN(vendeur2)-2,""),COLUMN(B:B))),"")</f>
        <v/>
      </c>
      <c r="E277" s="1" t="str">
        <f t="array" aca="1" ref="E277" ca="1">IFERROR(INDEX(vendeur2,,SMALL(IF((bddville=$A277)*(bddfruit=$B277),COLUMN(vendeur2)-2,""),COLUMN(C:C))),"")</f>
        <v/>
      </c>
      <c r="F277" s="1" t="str">
        <f t="array" aca="1" ref="F277" ca="1">IFERROR(INDEX(vendeur2,,SMALL(IF((bddville=$A277)*(bddfruit=$B277),COLUMN(vendeur2)-2,""),COLUMN(D:D))),"")</f>
        <v/>
      </c>
      <c r="G277" s="1" t="str">
        <f t="array" aca="1" ref="G277" ca="1">IFERROR(INDEX(vendeur2,,SMALL(IF((bddville=$A277)*(bddfruit=$B277),COLUMN(vendeur2)-2,""),COLUMN(E:E))),"")</f>
        <v/>
      </c>
      <c r="H277" s="1" t="str">
        <f t="array" aca="1" ref="H277" ca="1">IFERROR(INDEX(vendeur2,,SMALL(IF((bddville=$A277)*(bddfruit=$B277),COLUMN(vendeur2)-2,""),COLUMN(F:F))),"")</f>
        <v/>
      </c>
      <c r="I277" s="1" t="str">
        <f t="array" aca="1" ref="I277" ca="1">IFERROR(INDEX(vendeur2,,SMALL(IF((bddville=$A277)*(bddfruit=$B277),COLUMN(vendeur2)-2,""),COLUMN(G:G))),"")</f>
        <v/>
      </c>
      <c r="J277" s="1" t="str">
        <f t="array" aca="1" ref="J277" ca="1">IFERROR(INDEX(vendeur2,,SMALL(IF((bddville=$A277)*(bddfruit=$B277),COLUMN(vendeur2)-2,""),COLUMN(H:H))),"")</f>
        <v/>
      </c>
      <c r="K277" s="1" t="str">
        <f t="array" aca="1" ref="K277" ca="1">IFERROR(INDEX(vendeur2,,SMALL(IF((bddville=$A277)*(bddfruit=$B277),COLUMN(vendeur2)-2,""),COLUMN(I:I))),"")</f>
        <v/>
      </c>
      <c r="L277" s="1" t="str">
        <f t="array" aca="1" ref="L277" ca="1">IFERROR(INDEX(vendeur2,,SMALL(IF((bddville=$A277)*(bddfruit=$B277),COLUMN(vendeur2)-2,""),COLUMN(J:J))),"")</f>
        <v/>
      </c>
      <c r="M277" s="1" t="str">
        <f t="array" aca="1" ref="M277" ca="1">IFERROR(INDEX(vendeur2,,SMALL(IF((bddville=$A277)*(bddfruit=$B277),COLUMN(vendeur2)-2,""),COLUMN(K:K))),"")</f>
        <v/>
      </c>
      <c r="N277" s="1" t="str">
        <f t="array" aca="1" ref="N277" ca="1">IFERROR(INDEX(vendeur2,,SMALL(IF((bddville=$A277)*(bddfruit=$B277),COLUMN(vendeur2)-2,""),COLUMN(L:L))),"")</f>
        <v/>
      </c>
      <c r="O277" s="2" t="str">
        <f t="shared" ca="1" si="4"/>
        <v xml:space="preserve">       </v>
      </c>
    </row>
    <row r="278" spans="1:15">
      <c r="A278" t="str">
        <f ca="1">OFFSET(Feuil3!$A$3,INT(ROW(A277)/29),,)</f>
        <v>Ville 10</v>
      </c>
      <c r="B278" t="str">
        <f ca="1">OFFSET(Feuil3!$A$2,,COUNTIF(A$2:A278,Feuil4!A278),,)</f>
        <v>Fruit 17</v>
      </c>
      <c r="C278" s="1" t="str">
        <f t="array" aca="1" ref="C278" ca="1">IFERROR(INDEX(vendeur2,,SMALL(IF((bddville=$A278)*(bddfruit=$B278),COLUMN(vendeur2)-2,""),COLUMN(A:A))),"")</f>
        <v/>
      </c>
      <c r="D278" s="1" t="str">
        <f t="array" aca="1" ref="D278" ca="1">IFERROR(INDEX(vendeur2,,SMALL(IF((bddville=$A278)*(bddfruit=$B278),COLUMN(vendeur2)-2,""),COLUMN(B:B))),"")</f>
        <v/>
      </c>
      <c r="E278" s="1" t="str">
        <f t="array" aca="1" ref="E278" ca="1">IFERROR(INDEX(vendeur2,,SMALL(IF((bddville=$A278)*(bddfruit=$B278),COLUMN(vendeur2)-2,""),COLUMN(C:C))),"")</f>
        <v/>
      </c>
      <c r="F278" s="1" t="str">
        <f t="array" aca="1" ref="F278" ca="1">IFERROR(INDEX(vendeur2,,SMALL(IF((bddville=$A278)*(bddfruit=$B278),COLUMN(vendeur2)-2,""),COLUMN(D:D))),"")</f>
        <v/>
      </c>
      <c r="G278" s="1" t="str">
        <f t="array" aca="1" ref="G278" ca="1">IFERROR(INDEX(vendeur2,,SMALL(IF((bddville=$A278)*(bddfruit=$B278),COLUMN(vendeur2)-2,""),COLUMN(E:E))),"")</f>
        <v/>
      </c>
      <c r="H278" s="1" t="str">
        <f t="array" aca="1" ref="H278" ca="1">IFERROR(INDEX(vendeur2,,SMALL(IF((bddville=$A278)*(bddfruit=$B278),COLUMN(vendeur2)-2,""),COLUMN(F:F))),"")</f>
        <v/>
      </c>
      <c r="I278" s="1" t="str">
        <f t="array" aca="1" ref="I278" ca="1">IFERROR(INDEX(vendeur2,,SMALL(IF((bddville=$A278)*(bddfruit=$B278),COLUMN(vendeur2)-2,""),COLUMN(G:G))),"")</f>
        <v/>
      </c>
      <c r="J278" s="1" t="str">
        <f t="array" aca="1" ref="J278" ca="1">IFERROR(INDEX(vendeur2,,SMALL(IF((bddville=$A278)*(bddfruit=$B278),COLUMN(vendeur2)-2,""),COLUMN(H:H))),"")</f>
        <v/>
      </c>
      <c r="K278" s="1" t="str">
        <f t="array" aca="1" ref="K278" ca="1">IFERROR(INDEX(vendeur2,,SMALL(IF((bddville=$A278)*(bddfruit=$B278),COLUMN(vendeur2)-2,""),COLUMN(I:I))),"")</f>
        <v/>
      </c>
      <c r="L278" s="1" t="str">
        <f t="array" aca="1" ref="L278" ca="1">IFERROR(INDEX(vendeur2,,SMALL(IF((bddville=$A278)*(bddfruit=$B278),COLUMN(vendeur2)-2,""),COLUMN(J:J))),"")</f>
        <v/>
      </c>
      <c r="M278" s="1" t="str">
        <f t="array" aca="1" ref="M278" ca="1">IFERROR(INDEX(vendeur2,,SMALL(IF((bddville=$A278)*(bddfruit=$B278),COLUMN(vendeur2)-2,""),COLUMN(K:K))),"")</f>
        <v/>
      </c>
      <c r="N278" s="1" t="str">
        <f t="array" aca="1" ref="N278" ca="1">IFERROR(INDEX(vendeur2,,SMALL(IF((bddville=$A278)*(bddfruit=$B278),COLUMN(vendeur2)-2,""),COLUMN(L:L))),"")</f>
        <v/>
      </c>
      <c r="O278" s="2" t="str">
        <f t="shared" ca="1" si="4"/>
        <v xml:space="preserve">       </v>
      </c>
    </row>
    <row r="279" spans="1:15">
      <c r="A279" t="str">
        <f ca="1">OFFSET(Feuil3!$A$3,INT(ROW(A278)/29),,)</f>
        <v>Ville 10</v>
      </c>
      <c r="B279" t="str">
        <f ca="1">OFFSET(Feuil3!$A$2,,COUNTIF(A$2:A279,Feuil4!A279),,)</f>
        <v>Fruit 18</v>
      </c>
      <c r="C279" s="1" t="str">
        <f t="array" aca="1" ref="C279" ca="1">IFERROR(INDEX(vendeur2,,SMALL(IF((bddville=$A279)*(bddfruit=$B279),COLUMN(vendeur2)-2,""),COLUMN(A:A))),"")</f>
        <v/>
      </c>
      <c r="D279" s="1" t="str">
        <f t="array" aca="1" ref="D279" ca="1">IFERROR(INDEX(vendeur2,,SMALL(IF((bddville=$A279)*(bddfruit=$B279),COLUMN(vendeur2)-2,""),COLUMN(B:B))),"")</f>
        <v/>
      </c>
      <c r="E279" s="1" t="str">
        <f t="array" aca="1" ref="E279" ca="1">IFERROR(INDEX(vendeur2,,SMALL(IF((bddville=$A279)*(bddfruit=$B279),COLUMN(vendeur2)-2,""),COLUMN(C:C))),"")</f>
        <v/>
      </c>
      <c r="F279" s="1" t="str">
        <f t="array" aca="1" ref="F279" ca="1">IFERROR(INDEX(vendeur2,,SMALL(IF((bddville=$A279)*(bddfruit=$B279),COLUMN(vendeur2)-2,""),COLUMN(D:D))),"")</f>
        <v/>
      </c>
      <c r="G279" s="1" t="str">
        <f t="array" aca="1" ref="G279" ca="1">IFERROR(INDEX(vendeur2,,SMALL(IF((bddville=$A279)*(bddfruit=$B279),COLUMN(vendeur2)-2,""),COLUMN(E:E))),"")</f>
        <v/>
      </c>
      <c r="H279" s="1" t="str">
        <f t="array" aca="1" ref="H279" ca="1">IFERROR(INDEX(vendeur2,,SMALL(IF((bddville=$A279)*(bddfruit=$B279),COLUMN(vendeur2)-2,""),COLUMN(F:F))),"")</f>
        <v/>
      </c>
      <c r="I279" s="1" t="str">
        <f t="array" aca="1" ref="I279" ca="1">IFERROR(INDEX(vendeur2,,SMALL(IF((bddville=$A279)*(bddfruit=$B279),COLUMN(vendeur2)-2,""),COLUMN(G:G))),"")</f>
        <v/>
      </c>
      <c r="J279" s="1" t="str">
        <f t="array" aca="1" ref="J279" ca="1">IFERROR(INDEX(vendeur2,,SMALL(IF((bddville=$A279)*(bddfruit=$B279),COLUMN(vendeur2)-2,""),COLUMN(H:H))),"")</f>
        <v/>
      </c>
      <c r="K279" s="1" t="str">
        <f t="array" aca="1" ref="K279" ca="1">IFERROR(INDEX(vendeur2,,SMALL(IF((bddville=$A279)*(bddfruit=$B279),COLUMN(vendeur2)-2,""),COLUMN(I:I))),"")</f>
        <v/>
      </c>
      <c r="L279" s="1" t="str">
        <f t="array" aca="1" ref="L279" ca="1">IFERROR(INDEX(vendeur2,,SMALL(IF((bddville=$A279)*(bddfruit=$B279),COLUMN(vendeur2)-2,""),COLUMN(J:J))),"")</f>
        <v/>
      </c>
      <c r="M279" s="1" t="str">
        <f t="array" aca="1" ref="M279" ca="1">IFERROR(INDEX(vendeur2,,SMALL(IF((bddville=$A279)*(bddfruit=$B279),COLUMN(vendeur2)-2,""),COLUMN(K:K))),"")</f>
        <v/>
      </c>
      <c r="N279" s="1" t="str">
        <f t="array" aca="1" ref="N279" ca="1">IFERROR(INDEX(vendeur2,,SMALL(IF((bddville=$A279)*(bddfruit=$B279),COLUMN(vendeur2)-2,""),COLUMN(L:L))),"")</f>
        <v/>
      </c>
      <c r="O279" s="2" t="str">
        <f t="shared" ca="1" si="4"/>
        <v xml:space="preserve">       </v>
      </c>
    </row>
    <row r="280" spans="1:15">
      <c r="A280" t="str">
        <f ca="1">OFFSET(Feuil3!$A$3,INT(ROW(A279)/29),,)</f>
        <v>Ville 10</v>
      </c>
      <c r="B280" t="str">
        <f ca="1">OFFSET(Feuil3!$A$2,,COUNTIF(A$2:A280,Feuil4!A280),,)</f>
        <v>Fruit 19</v>
      </c>
      <c r="C280" s="1" t="str">
        <f t="array" aca="1" ref="C280" ca="1">IFERROR(INDEX(vendeur2,,SMALL(IF((bddville=$A280)*(bddfruit=$B280),COLUMN(vendeur2)-2,""),COLUMN(A:A))),"")</f>
        <v/>
      </c>
      <c r="D280" s="1" t="str">
        <f t="array" aca="1" ref="D280" ca="1">IFERROR(INDEX(vendeur2,,SMALL(IF((bddville=$A280)*(bddfruit=$B280),COLUMN(vendeur2)-2,""),COLUMN(B:B))),"")</f>
        <v/>
      </c>
      <c r="E280" s="1" t="str">
        <f t="array" aca="1" ref="E280" ca="1">IFERROR(INDEX(vendeur2,,SMALL(IF((bddville=$A280)*(bddfruit=$B280),COLUMN(vendeur2)-2,""),COLUMN(C:C))),"")</f>
        <v/>
      </c>
      <c r="F280" s="1" t="str">
        <f t="array" aca="1" ref="F280" ca="1">IFERROR(INDEX(vendeur2,,SMALL(IF((bddville=$A280)*(bddfruit=$B280),COLUMN(vendeur2)-2,""),COLUMN(D:D))),"")</f>
        <v/>
      </c>
      <c r="G280" s="1" t="str">
        <f t="array" aca="1" ref="G280" ca="1">IFERROR(INDEX(vendeur2,,SMALL(IF((bddville=$A280)*(bddfruit=$B280),COLUMN(vendeur2)-2,""),COLUMN(E:E))),"")</f>
        <v/>
      </c>
      <c r="H280" s="1" t="str">
        <f t="array" aca="1" ref="H280" ca="1">IFERROR(INDEX(vendeur2,,SMALL(IF((bddville=$A280)*(bddfruit=$B280),COLUMN(vendeur2)-2,""),COLUMN(F:F))),"")</f>
        <v/>
      </c>
      <c r="I280" s="1" t="str">
        <f t="array" aca="1" ref="I280" ca="1">IFERROR(INDEX(vendeur2,,SMALL(IF((bddville=$A280)*(bddfruit=$B280),COLUMN(vendeur2)-2,""),COLUMN(G:G))),"")</f>
        <v/>
      </c>
      <c r="J280" s="1" t="str">
        <f t="array" aca="1" ref="J280" ca="1">IFERROR(INDEX(vendeur2,,SMALL(IF((bddville=$A280)*(bddfruit=$B280),COLUMN(vendeur2)-2,""),COLUMN(H:H))),"")</f>
        <v/>
      </c>
      <c r="K280" s="1" t="str">
        <f t="array" aca="1" ref="K280" ca="1">IFERROR(INDEX(vendeur2,,SMALL(IF((bddville=$A280)*(bddfruit=$B280),COLUMN(vendeur2)-2,""),COLUMN(I:I))),"")</f>
        <v/>
      </c>
      <c r="L280" s="1" t="str">
        <f t="array" aca="1" ref="L280" ca="1">IFERROR(INDEX(vendeur2,,SMALL(IF((bddville=$A280)*(bddfruit=$B280),COLUMN(vendeur2)-2,""),COLUMN(J:J))),"")</f>
        <v/>
      </c>
      <c r="M280" s="1" t="str">
        <f t="array" aca="1" ref="M280" ca="1">IFERROR(INDEX(vendeur2,,SMALL(IF((bddville=$A280)*(bddfruit=$B280),COLUMN(vendeur2)-2,""),COLUMN(K:K))),"")</f>
        <v/>
      </c>
      <c r="N280" s="1" t="str">
        <f t="array" aca="1" ref="N280" ca="1">IFERROR(INDEX(vendeur2,,SMALL(IF((bddville=$A280)*(bddfruit=$B280),COLUMN(vendeur2)-2,""),COLUMN(L:L))),"")</f>
        <v/>
      </c>
      <c r="O280" s="2" t="str">
        <f t="shared" ca="1" si="4"/>
        <v xml:space="preserve">       </v>
      </c>
    </row>
    <row r="281" spans="1:15">
      <c r="A281" t="str">
        <f ca="1">OFFSET(Feuil3!$A$3,INT(ROW(A280)/29),,)</f>
        <v>Ville 10</v>
      </c>
      <c r="B281" t="str">
        <f ca="1">OFFSET(Feuil3!$A$2,,COUNTIF(A$2:A281,Feuil4!A281),,)</f>
        <v>Fruit 20</v>
      </c>
      <c r="C281" s="1" t="str">
        <f t="array" aca="1" ref="C281" ca="1">IFERROR(INDEX(vendeur2,,SMALL(IF((bddville=$A281)*(bddfruit=$B281),COLUMN(vendeur2)-2,""),COLUMN(A:A))),"")</f>
        <v/>
      </c>
      <c r="D281" s="1" t="str">
        <f t="array" aca="1" ref="D281" ca="1">IFERROR(INDEX(vendeur2,,SMALL(IF((bddville=$A281)*(bddfruit=$B281),COLUMN(vendeur2)-2,""),COLUMN(B:B))),"")</f>
        <v/>
      </c>
      <c r="E281" s="1" t="str">
        <f t="array" aca="1" ref="E281" ca="1">IFERROR(INDEX(vendeur2,,SMALL(IF((bddville=$A281)*(bddfruit=$B281),COLUMN(vendeur2)-2,""),COLUMN(C:C))),"")</f>
        <v/>
      </c>
      <c r="F281" s="1" t="str">
        <f t="array" aca="1" ref="F281" ca="1">IFERROR(INDEX(vendeur2,,SMALL(IF((bddville=$A281)*(bddfruit=$B281),COLUMN(vendeur2)-2,""),COLUMN(D:D))),"")</f>
        <v/>
      </c>
      <c r="G281" s="1" t="str">
        <f t="array" aca="1" ref="G281" ca="1">IFERROR(INDEX(vendeur2,,SMALL(IF((bddville=$A281)*(bddfruit=$B281),COLUMN(vendeur2)-2,""),COLUMN(E:E))),"")</f>
        <v/>
      </c>
      <c r="H281" s="1" t="str">
        <f t="array" aca="1" ref="H281" ca="1">IFERROR(INDEX(vendeur2,,SMALL(IF((bddville=$A281)*(bddfruit=$B281),COLUMN(vendeur2)-2,""),COLUMN(F:F))),"")</f>
        <v/>
      </c>
      <c r="I281" s="1" t="str">
        <f t="array" aca="1" ref="I281" ca="1">IFERROR(INDEX(vendeur2,,SMALL(IF((bddville=$A281)*(bddfruit=$B281),COLUMN(vendeur2)-2,""),COLUMN(G:G))),"")</f>
        <v/>
      </c>
      <c r="J281" s="1" t="str">
        <f t="array" aca="1" ref="J281" ca="1">IFERROR(INDEX(vendeur2,,SMALL(IF((bddville=$A281)*(bddfruit=$B281),COLUMN(vendeur2)-2,""),COLUMN(H:H))),"")</f>
        <v/>
      </c>
      <c r="K281" s="1" t="str">
        <f t="array" aca="1" ref="K281" ca="1">IFERROR(INDEX(vendeur2,,SMALL(IF((bddville=$A281)*(bddfruit=$B281),COLUMN(vendeur2)-2,""),COLUMN(I:I))),"")</f>
        <v/>
      </c>
      <c r="L281" s="1" t="str">
        <f t="array" aca="1" ref="L281" ca="1">IFERROR(INDEX(vendeur2,,SMALL(IF((bddville=$A281)*(bddfruit=$B281),COLUMN(vendeur2)-2,""),COLUMN(J:J))),"")</f>
        <v/>
      </c>
      <c r="M281" s="1" t="str">
        <f t="array" aca="1" ref="M281" ca="1">IFERROR(INDEX(vendeur2,,SMALL(IF((bddville=$A281)*(bddfruit=$B281),COLUMN(vendeur2)-2,""),COLUMN(K:K))),"")</f>
        <v/>
      </c>
      <c r="N281" s="1" t="str">
        <f t="array" aca="1" ref="N281" ca="1">IFERROR(INDEX(vendeur2,,SMALL(IF((bddville=$A281)*(bddfruit=$B281),COLUMN(vendeur2)-2,""),COLUMN(L:L))),"")</f>
        <v/>
      </c>
      <c r="O281" s="2" t="str">
        <f t="shared" ca="1" si="4"/>
        <v xml:space="preserve">       </v>
      </c>
    </row>
    <row r="282" spans="1:15">
      <c r="A282" t="str">
        <f ca="1">OFFSET(Feuil3!$A$3,INT(ROW(A281)/29),,)</f>
        <v>Ville 10</v>
      </c>
      <c r="B282" t="str">
        <f ca="1">OFFSET(Feuil3!$A$2,,COUNTIF(A$2:A282,Feuil4!A282),,)</f>
        <v>Fruit 21</v>
      </c>
      <c r="C282" s="1" t="str">
        <f t="array" aca="1" ref="C282" ca="1">IFERROR(INDEX(vendeur2,,SMALL(IF((bddville=$A282)*(bddfruit=$B282),COLUMN(vendeur2)-2,""),COLUMN(A:A))),"")</f>
        <v/>
      </c>
      <c r="D282" s="1" t="str">
        <f t="array" aca="1" ref="D282" ca="1">IFERROR(INDEX(vendeur2,,SMALL(IF((bddville=$A282)*(bddfruit=$B282),COLUMN(vendeur2)-2,""),COLUMN(B:B))),"")</f>
        <v/>
      </c>
      <c r="E282" s="1" t="str">
        <f t="array" aca="1" ref="E282" ca="1">IFERROR(INDEX(vendeur2,,SMALL(IF((bddville=$A282)*(bddfruit=$B282),COLUMN(vendeur2)-2,""),COLUMN(C:C))),"")</f>
        <v/>
      </c>
      <c r="F282" s="1" t="str">
        <f t="array" aca="1" ref="F282" ca="1">IFERROR(INDEX(vendeur2,,SMALL(IF((bddville=$A282)*(bddfruit=$B282),COLUMN(vendeur2)-2,""),COLUMN(D:D))),"")</f>
        <v/>
      </c>
      <c r="G282" s="1" t="str">
        <f t="array" aca="1" ref="G282" ca="1">IFERROR(INDEX(vendeur2,,SMALL(IF((bddville=$A282)*(bddfruit=$B282),COLUMN(vendeur2)-2,""),COLUMN(E:E))),"")</f>
        <v/>
      </c>
      <c r="H282" s="1" t="str">
        <f t="array" aca="1" ref="H282" ca="1">IFERROR(INDEX(vendeur2,,SMALL(IF((bddville=$A282)*(bddfruit=$B282),COLUMN(vendeur2)-2,""),COLUMN(F:F))),"")</f>
        <v/>
      </c>
      <c r="I282" s="1" t="str">
        <f t="array" aca="1" ref="I282" ca="1">IFERROR(INDEX(vendeur2,,SMALL(IF((bddville=$A282)*(bddfruit=$B282),COLUMN(vendeur2)-2,""),COLUMN(G:G))),"")</f>
        <v/>
      </c>
      <c r="J282" s="1" t="str">
        <f t="array" aca="1" ref="J282" ca="1">IFERROR(INDEX(vendeur2,,SMALL(IF((bddville=$A282)*(bddfruit=$B282),COLUMN(vendeur2)-2,""),COLUMN(H:H))),"")</f>
        <v/>
      </c>
      <c r="K282" s="1" t="str">
        <f t="array" aca="1" ref="K282" ca="1">IFERROR(INDEX(vendeur2,,SMALL(IF((bddville=$A282)*(bddfruit=$B282),COLUMN(vendeur2)-2,""),COLUMN(I:I))),"")</f>
        <v/>
      </c>
      <c r="L282" s="1" t="str">
        <f t="array" aca="1" ref="L282" ca="1">IFERROR(INDEX(vendeur2,,SMALL(IF((bddville=$A282)*(bddfruit=$B282),COLUMN(vendeur2)-2,""),COLUMN(J:J))),"")</f>
        <v/>
      </c>
      <c r="M282" s="1" t="str">
        <f t="array" aca="1" ref="M282" ca="1">IFERROR(INDEX(vendeur2,,SMALL(IF((bddville=$A282)*(bddfruit=$B282),COLUMN(vendeur2)-2,""),COLUMN(K:K))),"")</f>
        <v/>
      </c>
      <c r="N282" s="1" t="str">
        <f t="array" aca="1" ref="N282" ca="1">IFERROR(INDEX(vendeur2,,SMALL(IF((bddville=$A282)*(bddfruit=$B282),COLUMN(vendeur2)-2,""),COLUMN(L:L))),"")</f>
        <v/>
      </c>
      <c r="O282" s="2" t="str">
        <f t="shared" ca="1" si="4"/>
        <v xml:space="preserve">       </v>
      </c>
    </row>
    <row r="283" spans="1:15">
      <c r="A283" t="str">
        <f ca="1">OFFSET(Feuil3!$A$3,INT(ROW(A282)/29),,)</f>
        <v>Ville 10</v>
      </c>
      <c r="B283" t="str">
        <f ca="1">OFFSET(Feuil3!$A$2,,COUNTIF(A$2:A283,Feuil4!A283),,)</f>
        <v>Fruit 22</v>
      </c>
      <c r="C283" s="1" t="str">
        <f t="array" aca="1" ref="C283" ca="1">IFERROR(INDEX(vendeur2,,SMALL(IF((bddville=$A283)*(bddfruit=$B283),COLUMN(vendeur2)-2,""),COLUMN(A:A))),"")</f>
        <v/>
      </c>
      <c r="D283" s="1" t="str">
        <f t="array" aca="1" ref="D283" ca="1">IFERROR(INDEX(vendeur2,,SMALL(IF((bddville=$A283)*(bddfruit=$B283),COLUMN(vendeur2)-2,""),COLUMN(B:B))),"")</f>
        <v/>
      </c>
      <c r="E283" s="1" t="str">
        <f t="array" aca="1" ref="E283" ca="1">IFERROR(INDEX(vendeur2,,SMALL(IF((bddville=$A283)*(bddfruit=$B283),COLUMN(vendeur2)-2,""),COLUMN(C:C))),"")</f>
        <v/>
      </c>
      <c r="F283" s="1" t="str">
        <f t="array" aca="1" ref="F283" ca="1">IFERROR(INDEX(vendeur2,,SMALL(IF((bddville=$A283)*(bddfruit=$B283),COLUMN(vendeur2)-2,""),COLUMN(D:D))),"")</f>
        <v/>
      </c>
      <c r="G283" s="1" t="str">
        <f t="array" aca="1" ref="G283" ca="1">IFERROR(INDEX(vendeur2,,SMALL(IF((bddville=$A283)*(bddfruit=$B283),COLUMN(vendeur2)-2,""),COLUMN(E:E))),"")</f>
        <v/>
      </c>
      <c r="H283" s="1" t="str">
        <f t="array" aca="1" ref="H283" ca="1">IFERROR(INDEX(vendeur2,,SMALL(IF((bddville=$A283)*(bddfruit=$B283),COLUMN(vendeur2)-2,""),COLUMN(F:F))),"")</f>
        <v/>
      </c>
      <c r="I283" s="1" t="str">
        <f t="array" aca="1" ref="I283" ca="1">IFERROR(INDEX(vendeur2,,SMALL(IF((bddville=$A283)*(bddfruit=$B283),COLUMN(vendeur2)-2,""),COLUMN(G:G))),"")</f>
        <v/>
      </c>
      <c r="J283" s="1" t="str">
        <f t="array" aca="1" ref="J283" ca="1">IFERROR(INDEX(vendeur2,,SMALL(IF((bddville=$A283)*(bddfruit=$B283),COLUMN(vendeur2)-2,""),COLUMN(H:H))),"")</f>
        <v/>
      </c>
      <c r="K283" s="1" t="str">
        <f t="array" aca="1" ref="K283" ca="1">IFERROR(INDEX(vendeur2,,SMALL(IF((bddville=$A283)*(bddfruit=$B283),COLUMN(vendeur2)-2,""),COLUMN(I:I))),"")</f>
        <v/>
      </c>
      <c r="L283" s="1" t="str">
        <f t="array" aca="1" ref="L283" ca="1">IFERROR(INDEX(vendeur2,,SMALL(IF((bddville=$A283)*(bddfruit=$B283),COLUMN(vendeur2)-2,""),COLUMN(J:J))),"")</f>
        <v/>
      </c>
      <c r="M283" s="1" t="str">
        <f t="array" aca="1" ref="M283" ca="1">IFERROR(INDEX(vendeur2,,SMALL(IF((bddville=$A283)*(bddfruit=$B283),COLUMN(vendeur2)-2,""),COLUMN(K:K))),"")</f>
        <v/>
      </c>
      <c r="N283" s="1" t="str">
        <f t="array" aca="1" ref="N283" ca="1">IFERROR(INDEX(vendeur2,,SMALL(IF((bddville=$A283)*(bddfruit=$B283),COLUMN(vendeur2)-2,""),COLUMN(L:L))),"")</f>
        <v/>
      </c>
      <c r="O283" s="2" t="str">
        <f t="shared" ca="1" si="4"/>
        <v xml:space="preserve">       </v>
      </c>
    </row>
    <row r="284" spans="1:15">
      <c r="A284" t="str">
        <f ca="1">OFFSET(Feuil3!$A$3,INT(ROW(A283)/29),,)</f>
        <v>Ville 10</v>
      </c>
      <c r="B284" t="str">
        <f ca="1">OFFSET(Feuil3!$A$2,,COUNTIF(A$2:A284,Feuil4!A284),,)</f>
        <v>Fruit 23</v>
      </c>
      <c r="C284" s="1" t="str">
        <f t="array" aca="1" ref="C284" ca="1">IFERROR(INDEX(vendeur2,,SMALL(IF((bddville=$A284)*(bddfruit=$B284),COLUMN(vendeur2)-2,""),COLUMN(A:A))),"")</f>
        <v/>
      </c>
      <c r="D284" s="1" t="str">
        <f t="array" aca="1" ref="D284" ca="1">IFERROR(INDEX(vendeur2,,SMALL(IF((bddville=$A284)*(bddfruit=$B284),COLUMN(vendeur2)-2,""),COLUMN(B:B))),"")</f>
        <v/>
      </c>
      <c r="E284" s="1" t="str">
        <f t="array" aca="1" ref="E284" ca="1">IFERROR(INDEX(vendeur2,,SMALL(IF((bddville=$A284)*(bddfruit=$B284),COLUMN(vendeur2)-2,""),COLUMN(C:C))),"")</f>
        <v/>
      </c>
      <c r="F284" s="1" t="str">
        <f t="array" aca="1" ref="F284" ca="1">IFERROR(INDEX(vendeur2,,SMALL(IF((bddville=$A284)*(bddfruit=$B284),COLUMN(vendeur2)-2,""),COLUMN(D:D))),"")</f>
        <v/>
      </c>
      <c r="G284" s="1" t="str">
        <f t="array" aca="1" ref="G284" ca="1">IFERROR(INDEX(vendeur2,,SMALL(IF((bddville=$A284)*(bddfruit=$B284),COLUMN(vendeur2)-2,""),COLUMN(E:E))),"")</f>
        <v/>
      </c>
      <c r="H284" s="1" t="str">
        <f t="array" aca="1" ref="H284" ca="1">IFERROR(INDEX(vendeur2,,SMALL(IF((bddville=$A284)*(bddfruit=$B284),COLUMN(vendeur2)-2,""),COLUMN(F:F))),"")</f>
        <v/>
      </c>
      <c r="I284" s="1" t="str">
        <f t="array" aca="1" ref="I284" ca="1">IFERROR(INDEX(vendeur2,,SMALL(IF((bddville=$A284)*(bddfruit=$B284),COLUMN(vendeur2)-2,""),COLUMN(G:G))),"")</f>
        <v/>
      </c>
      <c r="J284" s="1" t="str">
        <f t="array" aca="1" ref="J284" ca="1">IFERROR(INDEX(vendeur2,,SMALL(IF((bddville=$A284)*(bddfruit=$B284),COLUMN(vendeur2)-2,""),COLUMN(H:H))),"")</f>
        <v/>
      </c>
      <c r="K284" s="1" t="str">
        <f t="array" aca="1" ref="K284" ca="1">IFERROR(INDEX(vendeur2,,SMALL(IF((bddville=$A284)*(bddfruit=$B284),COLUMN(vendeur2)-2,""),COLUMN(I:I))),"")</f>
        <v/>
      </c>
      <c r="L284" s="1" t="str">
        <f t="array" aca="1" ref="L284" ca="1">IFERROR(INDEX(vendeur2,,SMALL(IF((bddville=$A284)*(bddfruit=$B284),COLUMN(vendeur2)-2,""),COLUMN(J:J))),"")</f>
        <v/>
      </c>
      <c r="M284" s="1" t="str">
        <f t="array" aca="1" ref="M284" ca="1">IFERROR(INDEX(vendeur2,,SMALL(IF((bddville=$A284)*(bddfruit=$B284),COLUMN(vendeur2)-2,""),COLUMN(K:K))),"")</f>
        <v/>
      </c>
      <c r="N284" s="1" t="str">
        <f t="array" aca="1" ref="N284" ca="1">IFERROR(INDEX(vendeur2,,SMALL(IF((bddville=$A284)*(bddfruit=$B284),COLUMN(vendeur2)-2,""),COLUMN(L:L))),"")</f>
        <v/>
      </c>
      <c r="O284" s="2" t="str">
        <f t="shared" ca="1" si="4"/>
        <v xml:space="preserve">       </v>
      </c>
    </row>
    <row r="285" spans="1:15">
      <c r="A285" t="str">
        <f ca="1">OFFSET(Feuil3!$A$3,INT(ROW(A284)/29),,)</f>
        <v>Ville 10</v>
      </c>
      <c r="B285" t="str">
        <f ca="1">OFFSET(Feuil3!$A$2,,COUNTIF(A$2:A285,Feuil4!A285),,)</f>
        <v>Fruit 24</v>
      </c>
      <c r="C285" s="1" t="str">
        <f t="array" aca="1" ref="C285" ca="1">IFERROR(INDEX(vendeur2,,SMALL(IF((bddville=$A285)*(bddfruit=$B285),COLUMN(vendeur2)-2,""),COLUMN(A:A))),"")</f>
        <v/>
      </c>
      <c r="D285" s="1" t="str">
        <f t="array" aca="1" ref="D285" ca="1">IFERROR(INDEX(vendeur2,,SMALL(IF((bddville=$A285)*(bddfruit=$B285),COLUMN(vendeur2)-2,""),COLUMN(B:B))),"")</f>
        <v/>
      </c>
      <c r="E285" s="1" t="str">
        <f t="array" aca="1" ref="E285" ca="1">IFERROR(INDEX(vendeur2,,SMALL(IF((bddville=$A285)*(bddfruit=$B285),COLUMN(vendeur2)-2,""),COLUMN(C:C))),"")</f>
        <v/>
      </c>
      <c r="F285" s="1" t="str">
        <f t="array" aca="1" ref="F285" ca="1">IFERROR(INDEX(vendeur2,,SMALL(IF((bddville=$A285)*(bddfruit=$B285),COLUMN(vendeur2)-2,""),COLUMN(D:D))),"")</f>
        <v/>
      </c>
      <c r="G285" s="1" t="str">
        <f t="array" aca="1" ref="G285" ca="1">IFERROR(INDEX(vendeur2,,SMALL(IF((bddville=$A285)*(bddfruit=$B285),COLUMN(vendeur2)-2,""),COLUMN(E:E))),"")</f>
        <v/>
      </c>
      <c r="H285" s="1" t="str">
        <f t="array" aca="1" ref="H285" ca="1">IFERROR(INDEX(vendeur2,,SMALL(IF((bddville=$A285)*(bddfruit=$B285),COLUMN(vendeur2)-2,""),COLUMN(F:F))),"")</f>
        <v/>
      </c>
      <c r="I285" s="1" t="str">
        <f t="array" aca="1" ref="I285" ca="1">IFERROR(INDEX(vendeur2,,SMALL(IF((bddville=$A285)*(bddfruit=$B285),COLUMN(vendeur2)-2,""),COLUMN(G:G))),"")</f>
        <v/>
      </c>
      <c r="J285" s="1" t="str">
        <f t="array" aca="1" ref="J285" ca="1">IFERROR(INDEX(vendeur2,,SMALL(IF((bddville=$A285)*(bddfruit=$B285),COLUMN(vendeur2)-2,""),COLUMN(H:H))),"")</f>
        <v/>
      </c>
      <c r="K285" s="1" t="str">
        <f t="array" aca="1" ref="K285" ca="1">IFERROR(INDEX(vendeur2,,SMALL(IF((bddville=$A285)*(bddfruit=$B285),COLUMN(vendeur2)-2,""),COLUMN(I:I))),"")</f>
        <v/>
      </c>
      <c r="L285" s="1" t="str">
        <f t="array" aca="1" ref="L285" ca="1">IFERROR(INDEX(vendeur2,,SMALL(IF((bddville=$A285)*(bddfruit=$B285),COLUMN(vendeur2)-2,""),COLUMN(J:J))),"")</f>
        <v/>
      </c>
      <c r="M285" s="1" t="str">
        <f t="array" aca="1" ref="M285" ca="1">IFERROR(INDEX(vendeur2,,SMALL(IF((bddville=$A285)*(bddfruit=$B285),COLUMN(vendeur2)-2,""),COLUMN(K:K))),"")</f>
        <v/>
      </c>
      <c r="N285" s="1" t="str">
        <f t="array" aca="1" ref="N285" ca="1">IFERROR(INDEX(vendeur2,,SMALL(IF((bddville=$A285)*(bddfruit=$B285),COLUMN(vendeur2)-2,""),COLUMN(L:L))),"")</f>
        <v/>
      </c>
      <c r="O285" s="2" t="str">
        <f t="shared" ca="1" si="4"/>
        <v xml:space="preserve">       </v>
      </c>
    </row>
    <row r="286" spans="1:15">
      <c r="A286" t="str">
        <f ca="1">OFFSET(Feuil3!$A$3,INT(ROW(A285)/29),,)</f>
        <v>Ville 10</v>
      </c>
      <c r="B286" t="str">
        <f ca="1">OFFSET(Feuil3!$A$2,,COUNTIF(A$2:A286,Feuil4!A286),,)</f>
        <v>Fruit 25</v>
      </c>
      <c r="C286" s="1" t="str">
        <f t="array" aca="1" ref="C286" ca="1">IFERROR(INDEX(vendeur2,,SMALL(IF((bddville=$A286)*(bddfruit=$B286),COLUMN(vendeur2)-2,""),COLUMN(A:A))),"")</f>
        <v/>
      </c>
      <c r="D286" s="1" t="str">
        <f t="array" aca="1" ref="D286" ca="1">IFERROR(INDEX(vendeur2,,SMALL(IF((bddville=$A286)*(bddfruit=$B286),COLUMN(vendeur2)-2,""),COLUMN(B:B))),"")</f>
        <v/>
      </c>
      <c r="E286" s="1" t="str">
        <f t="array" aca="1" ref="E286" ca="1">IFERROR(INDEX(vendeur2,,SMALL(IF((bddville=$A286)*(bddfruit=$B286),COLUMN(vendeur2)-2,""),COLUMN(C:C))),"")</f>
        <v/>
      </c>
      <c r="F286" s="1" t="str">
        <f t="array" aca="1" ref="F286" ca="1">IFERROR(INDEX(vendeur2,,SMALL(IF((bddville=$A286)*(bddfruit=$B286),COLUMN(vendeur2)-2,""),COLUMN(D:D))),"")</f>
        <v/>
      </c>
      <c r="G286" s="1" t="str">
        <f t="array" aca="1" ref="G286" ca="1">IFERROR(INDEX(vendeur2,,SMALL(IF((bddville=$A286)*(bddfruit=$B286),COLUMN(vendeur2)-2,""),COLUMN(E:E))),"")</f>
        <v/>
      </c>
      <c r="H286" s="1" t="str">
        <f t="array" aca="1" ref="H286" ca="1">IFERROR(INDEX(vendeur2,,SMALL(IF((bddville=$A286)*(bddfruit=$B286),COLUMN(vendeur2)-2,""),COLUMN(F:F))),"")</f>
        <v/>
      </c>
      <c r="I286" s="1" t="str">
        <f t="array" aca="1" ref="I286" ca="1">IFERROR(INDEX(vendeur2,,SMALL(IF((bddville=$A286)*(bddfruit=$B286),COLUMN(vendeur2)-2,""),COLUMN(G:G))),"")</f>
        <v/>
      </c>
      <c r="J286" s="1" t="str">
        <f t="array" aca="1" ref="J286" ca="1">IFERROR(INDEX(vendeur2,,SMALL(IF((bddville=$A286)*(bddfruit=$B286),COLUMN(vendeur2)-2,""),COLUMN(H:H))),"")</f>
        <v/>
      </c>
      <c r="K286" s="1" t="str">
        <f t="array" aca="1" ref="K286" ca="1">IFERROR(INDEX(vendeur2,,SMALL(IF((bddville=$A286)*(bddfruit=$B286),COLUMN(vendeur2)-2,""),COLUMN(I:I))),"")</f>
        <v/>
      </c>
      <c r="L286" s="1" t="str">
        <f t="array" aca="1" ref="L286" ca="1">IFERROR(INDEX(vendeur2,,SMALL(IF((bddville=$A286)*(bddfruit=$B286),COLUMN(vendeur2)-2,""),COLUMN(J:J))),"")</f>
        <v/>
      </c>
      <c r="M286" s="1" t="str">
        <f t="array" aca="1" ref="M286" ca="1">IFERROR(INDEX(vendeur2,,SMALL(IF((bddville=$A286)*(bddfruit=$B286),COLUMN(vendeur2)-2,""),COLUMN(K:K))),"")</f>
        <v/>
      </c>
      <c r="N286" s="1" t="str">
        <f t="array" aca="1" ref="N286" ca="1">IFERROR(INDEX(vendeur2,,SMALL(IF((bddville=$A286)*(bddfruit=$B286),COLUMN(vendeur2)-2,""),COLUMN(L:L))),"")</f>
        <v/>
      </c>
      <c r="O286" s="2" t="str">
        <f t="shared" ca="1" si="4"/>
        <v xml:space="preserve">       </v>
      </c>
    </row>
    <row r="287" spans="1:15">
      <c r="A287" t="str">
        <f ca="1">OFFSET(Feuil3!$A$3,INT(ROW(A286)/29),,)</f>
        <v>Ville 10</v>
      </c>
      <c r="B287" t="str">
        <f ca="1">OFFSET(Feuil3!$A$2,,COUNTIF(A$2:A287,Feuil4!A287),,)</f>
        <v>Fruit 26</v>
      </c>
      <c r="C287" s="1" t="str">
        <f t="array" aca="1" ref="C287" ca="1">IFERROR(INDEX(vendeur2,,SMALL(IF((bddville=$A287)*(bddfruit=$B287),COLUMN(vendeur2)-2,""),COLUMN(A:A))),"")</f>
        <v/>
      </c>
      <c r="D287" s="1" t="str">
        <f t="array" aca="1" ref="D287" ca="1">IFERROR(INDEX(vendeur2,,SMALL(IF((bddville=$A287)*(bddfruit=$B287),COLUMN(vendeur2)-2,""),COLUMN(B:B))),"")</f>
        <v/>
      </c>
      <c r="E287" s="1" t="str">
        <f t="array" aca="1" ref="E287" ca="1">IFERROR(INDEX(vendeur2,,SMALL(IF((bddville=$A287)*(bddfruit=$B287),COLUMN(vendeur2)-2,""),COLUMN(C:C))),"")</f>
        <v/>
      </c>
      <c r="F287" s="1" t="str">
        <f t="array" aca="1" ref="F287" ca="1">IFERROR(INDEX(vendeur2,,SMALL(IF((bddville=$A287)*(bddfruit=$B287),COLUMN(vendeur2)-2,""),COLUMN(D:D))),"")</f>
        <v/>
      </c>
      <c r="G287" s="1" t="str">
        <f t="array" aca="1" ref="G287" ca="1">IFERROR(INDEX(vendeur2,,SMALL(IF((bddville=$A287)*(bddfruit=$B287),COLUMN(vendeur2)-2,""),COLUMN(E:E))),"")</f>
        <v/>
      </c>
      <c r="H287" s="1" t="str">
        <f t="array" aca="1" ref="H287" ca="1">IFERROR(INDEX(vendeur2,,SMALL(IF((bddville=$A287)*(bddfruit=$B287),COLUMN(vendeur2)-2,""),COLUMN(F:F))),"")</f>
        <v/>
      </c>
      <c r="I287" s="1" t="str">
        <f t="array" aca="1" ref="I287" ca="1">IFERROR(INDEX(vendeur2,,SMALL(IF((bddville=$A287)*(bddfruit=$B287),COLUMN(vendeur2)-2,""),COLUMN(G:G))),"")</f>
        <v/>
      </c>
      <c r="J287" s="1" t="str">
        <f t="array" aca="1" ref="J287" ca="1">IFERROR(INDEX(vendeur2,,SMALL(IF((bddville=$A287)*(bddfruit=$B287),COLUMN(vendeur2)-2,""),COLUMN(H:H))),"")</f>
        <v/>
      </c>
      <c r="K287" s="1" t="str">
        <f t="array" aca="1" ref="K287" ca="1">IFERROR(INDEX(vendeur2,,SMALL(IF((bddville=$A287)*(bddfruit=$B287),COLUMN(vendeur2)-2,""),COLUMN(I:I))),"")</f>
        <v/>
      </c>
      <c r="L287" s="1" t="str">
        <f t="array" aca="1" ref="L287" ca="1">IFERROR(INDEX(vendeur2,,SMALL(IF((bddville=$A287)*(bddfruit=$B287),COLUMN(vendeur2)-2,""),COLUMN(J:J))),"")</f>
        <v/>
      </c>
      <c r="M287" s="1" t="str">
        <f t="array" aca="1" ref="M287" ca="1">IFERROR(INDEX(vendeur2,,SMALL(IF((bddville=$A287)*(bddfruit=$B287),COLUMN(vendeur2)-2,""),COLUMN(K:K))),"")</f>
        <v/>
      </c>
      <c r="N287" s="1" t="str">
        <f t="array" aca="1" ref="N287" ca="1">IFERROR(INDEX(vendeur2,,SMALL(IF((bddville=$A287)*(bddfruit=$B287),COLUMN(vendeur2)-2,""),COLUMN(L:L))),"")</f>
        <v/>
      </c>
      <c r="O287" s="2" t="str">
        <f t="shared" ca="1" si="4"/>
        <v xml:space="preserve">       </v>
      </c>
    </row>
    <row r="288" spans="1:15">
      <c r="A288" t="str">
        <f ca="1">OFFSET(Feuil3!$A$3,INT(ROW(A287)/29),,)</f>
        <v>Ville 10</v>
      </c>
      <c r="B288" t="str">
        <f ca="1">OFFSET(Feuil3!$A$2,,COUNTIF(A$2:A288,Feuil4!A288),,)</f>
        <v>Fruit 27</v>
      </c>
      <c r="C288" s="1" t="str">
        <f t="array" aca="1" ref="C288" ca="1">IFERROR(INDEX(vendeur2,,SMALL(IF((bddville=$A288)*(bddfruit=$B288),COLUMN(vendeur2)-2,""),COLUMN(A:A))),"")</f>
        <v/>
      </c>
      <c r="D288" s="1" t="str">
        <f t="array" aca="1" ref="D288" ca="1">IFERROR(INDEX(vendeur2,,SMALL(IF((bddville=$A288)*(bddfruit=$B288),COLUMN(vendeur2)-2,""),COLUMN(B:B))),"")</f>
        <v/>
      </c>
      <c r="E288" s="1" t="str">
        <f t="array" aca="1" ref="E288" ca="1">IFERROR(INDEX(vendeur2,,SMALL(IF((bddville=$A288)*(bddfruit=$B288),COLUMN(vendeur2)-2,""),COLUMN(C:C))),"")</f>
        <v/>
      </c>
      <c r="F288" s="1" t="str">
        <f t="array" aca="1" ref="F288" ca="1">IFERROR(INDEX(vendeur2,,SMALL(IF((bddville=$A288)*(bddfruit=$B288),COLUMN(vendeur2)-2,""),COLUMN(D:D))),"")</f>
        <v/>
      </c>
      <c r="G288" s="1" t="str">
        <f t="array" aca="1" ref="G288" ca="1">IFERROR(INDEX(vendeur2,,SMALL(IF((bddville=$A288)*(bddfruit=$B288),COLUMN(vendeur2)-2,""),COLUMN(E:E))),"")</f>
        <v/>
      </c>
      <c r="H288" s="1" t="str">
        <f t="array" aca="1" ref="H288" ca="1">IFERROR(INDEX(vendeur2,,SMALL(IF((bddville=$A288)*(bddfruit=$B288),COLUMN(vendeur2)-2,""),COLUMN(F:F))),"")</f>
        <v/>
      </c>
      <c r="I288" s="1" t="str">
        <f t="array" aca="1" ref="I288" ca="1">IFERROR(INDEX(vendeur2,,SMALL(IF((bddville=$A288)*(bddfruit=$B288),COLUMN(vendeur2)-2,""),COLUMN(G:G))),"")</f>
        <v/>
      </c>
      <c r="J288" s="1" t="str">
        <f t="array" aca="1" ref="J288" ca="1">IFERROR(INDEX(vendeur2,,SMALL(IF((bddville=$A288)*(bddfruit=$B288),COLUMN(vendeur2)-2,""),COLUMN(H:H))),"")</f>
        <v/>
      </c>
      <c r="K288" s="1" t="str">
        <f t="array" aca="1" ref="K288" ca="1">IFERROR(INDEX(vendeur2,,SMALL(IF((bddville=$A288)*(bddfruit=$B288),COLUMN(vendeur2)-2,""),COLUMN(I:I))),"")</f>
        <v/>
      </c>
      <c r="L288" s="1" t="str">
        <f t="array" aca="1" ref="L288" ca="1">IFERROR(INDEX(vendeur2,,SMALL(IF((bddville=$A288)*(bddfruit=$B288),COLUMN(vendeur2)-2,""),COLUMN(J:J))),"")</f>
        <v/>
      </c>
      <c r="M288" s="1" t="str">
        <f t="array" aca="1" ref="M288" ca="1">IFERROR(INDEX(vendeur2,,SMALL(IF((bddville=$A288)*(bddfruit=$B288),COLUMN(vendeur2)-2,""),COLUMN(K:K))),"")</f>
        <v/>
      </c>
      <c r="N288" s="1" t="str">
        <f t="array" aca="1" ref="N288" ca="1">IFERROR(INDEX(vendeur2,,SMALL(IF((bddville=$A288)*(bddfruit=$B288),COLUMN(vendeur2)-2,""),COLUMN(L:L))),"")</f>
        <v/>
      </c>
      <c r="O288" s="2" t="str">
        <f t="shared" ca="1" si="4"/>
        <v xml:space="preserve">       </v>
      </c>
    </row>
    <row r="289" spans="1:15">
      <c r="A289" t="str">
        <f ca="1">OFFSET(Feuil3!$A$3,INT(ROW(A288)/29),,)</f>
        <v>Ville 10</v>
      </c>
      <c r="B289" t="str">
        <f ca="1">OFFSET(Feuil3!$A$2,,COUNTIF(A$2:A289,Feuil4!A289),,)</f>
        <v>Fruit 28</v>
      </c>
      <c r="C289" s="1" t="str">
        <f t="array" aca="1" ref="C289" ca="1">IFERROR(INDEX(vendeur2,,SMALL(IF((bddville=$A289)*(bddfruit=$B289),COLUMN(vendeur2)-2,""),COLUMN(A:A))),"")</f>
        <v/>
      </c>
      <c r="D289" s="1" t="str">
        <f t="array" aca="1" ref="D289" ca="1">IFERROR(INDEX(vendeur2,,SMALL(IF((bddville=$A289)*(bddfruit=$B289),COLUMN(vendeur2)-2,""),COLUMN(B:B))),"")</f>
        <v/>
      </c>
      <c r="E289" s="1" t="str">
        <f t="array" aca="1" ref="E289" ca="1">IFERROR(INDEX(vendeur2,,SMALL(IF((bddville=$A289)*(bddfruit=$B289),COLUMN(vendeur2)-2,""),COLUMN(C:C))),"")</f>
        <v/>
      </c>
      <c r="F289" s="1" t="str">
        <f t="array" aca="1" ref="F289" ca="1">IFERROR(INDEX(vendeur2,,SMALL(IF((bddville=$A289)*(bddfruit=$B289),COLUMN(vendeur2)-2,""),COLUMN(D:D))),"")</f>
        <v/>
      </c>
      <c r="G289" s="1" t="str">
        <f t="array" aca="1" ref="G289" ca="1">IFERROR(INDEX(vendeur2,,SMALL(IF((bddville=$A289)*(bddfruit=$B289),COLUMN(vendeur2)-2,""),COLUMN(E:E))),"")</f>
        <v/>
      </c>
      <c r="H289" s="1" t="str">
        <f t="array" aca="1" ref="H289" ca="1">IFERROR(INDEX(vendeur2,,SMALL(IF((bddville=$A289)*(bddfruit=$B289),COLUMN(vendeur2)-2,""),COLUMN(F:F))),"")</f>
        <v/>
      </c>
      <c r="I289" s="1" t="str">
        <f t="array" aca="1" ref="I289" ca="1">IFERROR(INDEX(vendeur2,,SMALL(IF((bddville=$A289)*(bddfruit=$B289),COLUMN(vendeur2)-2,""),COLUMN(G:G))),"")</f>
        <v/>
      </c>
      <c r="J289" s="1" t="str">
        <f t="array" aca="1" ref="J289" ca="1">IFERROR(INDEX(vendeur2,,SMALL(IF((bddville=$A289)*(bddfruit=$B289),COLUMN(vendeur2)-2,""),COLUMN(H:H))),"")</f>
        <v/>
      </c>
      <c r="K289" s="1" t="str">
        <f t="array" aca="1" ref="K289" ca="1">IFERROR(INDEX(vendeur2,,SMALL(IF((bddville=$A289)*(bddfruit=$B289),COLUMN(vendeur2)-2,""),COLUMN(I:I))),"")</f>
        <v/>
      </c>
      <c r="L289" s="1" t="str">
        <f t="array" aca="1" ref="L289" ca="1">IFERROR(INDEX(vendeur2,,SMALL(IF((bddville=$A289)*(bddfruit=$B289),COLUMN(vendeur2)-2,""),COLUMN(J:J))),"")</f>
        <v/>
      </c>
      <c r="M289" s="1" t="str">
        <f t="array" aca="1" ref="M289" ca="1">IFERROR(INDEX(vendeur2,,SMALL(IF((bddville=$A289)*(bddfruit=$B289),COLUMN(vendeur2)-2,""),COLUMN(K:K))),"")</f>
        <v/>
      </c>
      <c r="N289" s="1" t="str">
        <f t="array" aca="1" ref="N289" ca="1">IFERROR(INDEX(vendeur2,,SMALL(IF((bddville=$A289)*(bddfruit=$B289),COLUMN(vendeur2)-2,""),COLUMN(L:L))),"")</f>
        <v/>
      </c>
      <c r="O289" s="2" t="str">
        <f t="shared" ca="1" si="4"/>
        <v xml:space="preserve">       </v>
      </c>
    </row>
    <row r="290" spans="1:15">
      <c r="A290" t="str">
        <f ca="1">OFFSET(Feuil3!$A$3,INT(ROW(A289)/29),,)</f>
        <v>Ville 10</v>
      </c>
      <c r="B290" t="str">
        <f ca="1">OFFSET(Feuil3!$A$2,,COUNTIF(A$2:A290,Feuil4!A290),,)</f>
        <v>Fruit 29</v>
      </c>
      <c r="C290" s="1" t="str">
        <f t="array" aca="1" ref="C290" ca="1">IFERROR(INDEX(vendeur2,,SMALL(IF((bddville=$A290)*(bddfruit=$B290),COLUMN(vendeur2)-2,""),COLUMN(A:A))),"")</f>
        <v/>
      </c>
      <c r="D290" s="1" t="str">
        <f t="array" aca="1" ref="D290" ca="1">IFERROR(INDEX(vendeur2,,SMALL(IF((bddville=$A290)*(bddfruit=$B290),COLUMN(vendeur2)-2,""),COLUMN(B:B))),"")</f>
        <v/>
      </c>
      <c r="E290" s="1" t="str">
        <f t="array" aca="1" ref="E290" ca="1">IFERROR(INDEX(vendeur2,,SMALL(IF((bddville=$A290)*(bddfruit=$B290),COLUMN(vendeur2)-2,""),COLUMN(C:C))),"")</f>
        <v/>
      </c>
      <c r="F290" s="1" t="str">
        <f t="array" aca="1" ref="F290" ca="1">IFERROR(INDEX(vendeur2,,SMALL(IF((bddville=$A290)*(bddfruit=$B290),COLUMN(vendeur2)-2,""),COLUMN(D:D))),"")</f>
        <v/>
      </c>
      <c r="G290" s="1" t="str">
        <f t="array" aca="1" ref="G290" ca="1">IFERROR(INDEX(vendeur2,,SMALL(IF((bddville=$A290)*(bddfruit=$B290),COLUMN(vendeur2)-2,""),COLUMN(E:E))),"")</f>
        <v/>
      </c>
      <c r="H290" s="1" t="str">
        <f t="array" aca="1" ref="H290" ca="1">IFERROR(INDEX(vendeur2,,SMALL(IF((bddville=$A290)*(bddfruit=$B290),COLUMN(vendeur2)-2,""),COLUMN(F:F))),"")</f>
        <v/>
      </c>
      <c r="I290" s="1" t="str">
        <f t="array" aca="1" ref="I290" ca="1">IFERROR(INDEX(vendeur2,,SMALL(IF((bddville=$A290)*(bddfruit=$B290),COLUMN(vendeur2)-2,""),COLUMN(G:G))),"")</f>
        <v/>
      </c>
      <c r="J290" s="1" t="str">
        <f t="array" aca="1" ref="J290" ca="1">IFERROR(INDEX(vendeur2,,SMALL(IF((bddville=$A290)*(bddfruit=$B290),COLUMN(vendeur2)-2,""),COLUMN(H:H))),"")</f>
        <v/>
      </c>
      <c r="K290" s="1" t="str">
        <f t="array" aca="1" ref="K290" ca="1">IFERROR(INDEX(vendeur2,,SMALL(IF((bddville=$A290)*(bddfruit=$B290),COLUMN(vendeur2)-2,""),COLUMN(I:I))),"")</f>
        <v/>
      </c>
      <c r="L290" s="1" t="str">
        <f t="array" aca="1" ref="L290" ca="1">IFERROR(INDEX(vendeur2,,SMALL(IF((bddville=$A290)*(bddfruit=$B290),COLUMN(vendeur2)-2,""),COLUMN(J:J))),"")</f>
        <v/>
      </c>
      <c r="M290" s="1" t="str">
        <f t="array" aca="1" ref="M290" ca="1">IFERROR(INDEX(vendeur2,,SMALL(IF((bddville=$A290)*(bddfruit=$B290),COLUMN(vendeur2)-2,""),COLUMN(K:K))),"")</f>
        <v/>
      </c>
      <c r="N290" s="1" t="str">
        <f t="array" aca="1" ref="N290" ca="1">IFERROR(INDEX(vendeur2,,SMALL(IF((bddville=$A290)*(bddfruit=$B290),COLUMN(vendeur2)-2,""),COLUMN(L:L))),"")</f>
        <v/>
      </c>
      <c r="O290" s="2" t="str">
        <f t="shared" ca="1" si="4"/>
        <v xml:space="preserve">       </v>
      </c>
    </row>
    <row r="291" spans="1:15">
      <c r="A291" t="str">
        <f ca="1">OFFSET(Feuil3!$A$3,INT(ROW(A290)/29),,)</f>
        <v>Ville 11</v>
      </c>
      <c r="B291" t="str">
        <f ca="1">OFFSET(Feuil3!$A$2,,COUNTIF(A$2:A291,Feuil4!A291),,)</f>
        <v>Fruit 1</v>
      </c>
      <c r="C291" s="1" t="str">
        <f t="array" aca="1" ref="C291" ca="1">IFERROR(INDEX(vendeur2,,SMALL(IF((bddville=$A291)*(bddfruit=$B291),COLUMN(vendeur2)-2,""),COLUMN(A:A))),"")</f>
        <v/>
      </c>
      <c r="D291" s="1" t="str">
        <f t="array" aca="1" ref="D291" ca="1">IFERROR(INDEX(vendeur2,,SMALL(IF((bddville=$A291)*(bddfruit=$B291),COLUMN(vendeur2)-2,""),COLUMN(B:B))),"")</f>
        <v/>
      </c>
      <c r="E291" s="1" t="str">
        <f t="array" aca="1" ref="E291" ca="1">IFERROR(INDEX(vendeur2,,SMALL(IF((bddville=$A291)*(bddfruit=$B291),COLUMN(vendeur2)-2,""),COLUMN(C:C))),"")</f>
        <v/>
      </c>
      <c r="F291" s="1" t="str">
        <f t="array" aca="1" ref="F291" ca="1">IFERROR(INDEX(vendeur2,,SMALL(IF((bddville=$A291)*(bddfruit=$B291),COLUMN(vendeur2)-2,""),COLUMN(D:D))),"")</f>
        <v/>
      </c>
      <c r="G291" s="1" t="str">
        <f t="array" aca="1" ref="G291" ca="1">IFERROR(INDEX(vendeur2,,SMALL(IF((bddville=$A291)*(bddfruit=$B291),COLUMN(vendeur2)-2,""),COLUMN(E:E))),"")</f>
        <v/>
      </c>
      <c r="H291" s="1" t="str">
        <f t="array" aca="1" ref="H291" ca="1">IFERROR(INDEX(vendeur2,,SMALL(IF((bddville=$A291)*(bddfruit=$B291),COLUMN(vendeur2)-2,""),COLUMN(F:F))),"")</f>
        <v/>
      </c>
      <c r="I291" s="1" t="str">
        <f t="array" aca="1" ref="I291" ca="1">IFERROR(INDEX(vendeur2,,SMALL(IF((bddville=$A291)*(bddfruit=$B291),COLUMN(vendeur2)-2,""),COLUMN(G:G))),"")</f>
        <v/>
      </c>
      <c r="J291" s="1" t="str">
        <f t="array" aca="1" ref="J291" ca="1">IFERROR(INDEX(vendeur2,,SMALL(IF((bddville=$A291)*(bddfruit=$B291),COLUMN(vendeur2)-2,""),COLUMN(H:H))),"")</f>
        <v/>
      </c>
      <c r="K291" s="1" t="str">
        <f t="array" aca="1" ref="K291" ca="1">IFERROR(INDEX(vendeur2,,SMALL(IF((bddville=$A291)*(bddfruit=$B291),COLUMN(vendeur2)-2,""),COLUMN(I:I))),"")</f>
        <v/>
      </c>
      <c r="L291" s="1" t="str">
        <f t="array" aca="1" ref="L291" ca="1">IFERROR(INDEX(vendeur2,,SMALL(IF((bddville=$A291)*(bddfruit=$B291),COLUMN(vendeur2)-2,""),COLUMN(J:J))),"")</f>
        <v/>
      </c>
      <c r="M291" s="1" t="str">
        <f t="array" aca="1" ref="M291" ca="1">IFERROR(INDEX(vendeur2,,SMALL(IF((bddville=$A291)*(bddfruit=$B291),COLUMN(vendeur2)-2,""),COLUMN(K:K))),"")</f>
        <v/>
      </c>
      <c r="N291" s="1" t="str">
        <f t="array" aca="1" ref="N291" ca="1">IFERROR(INDEX(vendeur2,,SMALL(IF((bddville=$A291)*(bddfruit=$B291),COLUMN(vendeur2)-2,""),COLUMN(L:L))),"")</f>
        <v/>
      </c>
      <c r="O291" s="2" t="str">
        <f t="shared" ca="1" si="4"/>
        <v xml:space="preserve">       </v>
      </c>
    </row>
    <row r="292" spans="1:15">
      <c r="A292" t="str">
        <f ca="1">OFFSET(Feuil3!$A$3,INT(ROW(A291)/29),,)</f>
        <v>Ville 11</v>
      </c>
      <c r="B292" t="str">
        <f ca="1">OFFSET(Feuil3!$A$2,,COUNTIF(A$2:A292,Feuil4!A292),,)</f>
        <v>Fruit 2</v>
      </c>
      <c r="C292" s="1" t="str">
        <f t="array" aca="1" ref="C292" ca="1">IFERROR(INDEX(vendeur2,,SMALL(IF((bddville=$A292)*(bddfruit=$B292),COLUMN(vendeur2)-2,""),COLUMN(A:A))),"")</f>
        <v/>
      </c>
      <c r="D292" s="1" t="str">
        <f t="array" aca="1" ref="D292" ca="1">IFERROR(INDEX(vendeur2,,SMALL(IF((bddville=$A292)*(bddfruit=$B292),COLUMN(vendeur2)-2,""),COLUMN(B:B))),"")</f>
        <v/>
      </c>
      <c r="E292" s="1" t="str">
        <f t="array" aca="1" ref="E292" ca="1">IFERROR(INDEX(vendeur2,,SMALL(IF((bddville=$A292)*(bddfruit=$B292),COLUMN(vendeur2)-2,""),COLUMN(C:C))),"")</f>
        <v/>
      </c>
      <c r="F292" s="1" t="str">
        <f t="array" aca="1" ref="F292" ca="1">IFERROR(INDEX(vendeur2,,SMALL(IF((bddville=$A292)*(bddfruit=$B292),COLUMN(vendeur2)-2,""),COLUMN(D:D))),"")</f>
        <v/>
      </c>
      <c r="G292" s="1" t="str">
        <f t="array" aca="1" ref="G292" ca="1">IFERROR(INDEX(vendeur2,,SMALL(IF((bddville=$A292)*(bddfruit=$B292),COLUMN(vendeur2)-2,""),COLUMN(E:E))),"")</f>
        <v/>
      </c>
      <c r="H292" s="1" t="str">
        <f t="array" aca="1" ref="H292" ca="1">IFERROR(INDEX(vendeur2,,SMALL(IF((bddville=$A292)*(bddfruit=$B292),COLUMN(vendeur2)-2,""),COLUMN(F:F))),"")</f>
        <v/>
      </c>
      <c r="I292" s="1" t="str">
        <f t="array" aca="1" ref="I292" ca="1">IFERROR(INDEX(vendeur2,,SMALL(IF((bddville=$A292)*(bddfruit=$B292),COLUMN(vendeur2)-2,""),COLUMN(G:G))),"")</f>
        <v/>
      </c>
      <c r="J292" s="1" t="str">
        <f t="array" aca="1" ref="J292" ca="1">IFERROR(INDEX(vendeur2,,SMALL(IF((bddville=$A292)*(bddfruit=$B292),COLUMN(vendeur2)-2,""),COLUMN(H:H))),"")</f>
        <v/>
      </c>
      <c r="K292" s="1" t="str">
        <f t="array" aca="1" ref="K292" ca="1">IFERROR(INDEX(vendeur2,,SMALL(IF((bddville=$A292)*(bddfruit=$B292),COLUMN(vendeur2)-2,""),COLUMN(I:I))),"")</f>
        <v/>
      </c>
      <c r="L292" s="1" t="str">
        <f t="array" aca="1" ref="L292" ca="1">IFERROR(INDEX(vendeur2,,SMALL(IF((bddville=$A292)*(bddfruit=$B292),COLUMN(vendeur2)-2,""),COLUMN(J:J))),"")</f>
        <v/>
      </c>
      <c r="M292" s="1" t="str">
        <f t="array" aca="1" ref="M292" ca="1">IFERROR(INDEX(vendeur2,,SMALL(IF((bddville=$A292)*(bddfruit=$B292),COLUMN(vendeur2)-2,""),COLUMN(K:K))),"")</f>
        <v/>
      </c>
      <c r="N292" s="1" t="str">
        <f t="array" aca="1" ref="N292" ca="1">IFERROR(INDEX(vendeur2,,SMALL(IF((bddville=$A292)*(bddfruit=$B292),COLUMN(vendeur2)-2,""),COLUMN(L:L))),"")</f>
        <v/>
      </c>
      <c r="O292" s="2" t="str">
        <f t="shared" ca="1" si="4"/>
        <v xml:space="preserve">       </v>
      </c>
    </row>
    <row r="293" spans="1:15">
      <c r="A293" t="str">
        <f ca="1">OFFSET(Feuil3!$A$3,INT(ROW(A292)/29),,)</f>
        <v>Ville 11</v>
      </c>
      <c r="B293" t="str">
        <f ca="1">OFFSET(Feuil3!$A$2,,COUNTIF(A$2:A293,Feuil4!A293),,)</f>
        <v>Fruit 3</v>
      </c>
      <c r="C293" s="1" t="str">
        <f t="array" aca="1" ref="C293" ca="1">IFERROR(INDEX(vendeur2,,SMALL(IF((bddville=$A293)*(bddfruit=$B293),COLUMN(vendeur2)-2,""),COLUMN(A:A))),"")</f>
        <v>Vendeur 11</v>
      </c>
      <c r="D293" s="1" t="str">
        <f t="array" aca="1" ref="D293" ca="1">IFERROR(INDEX(vendeur2,,SMALL(IF((bddville=$A293)*(bddfruit=$B293),COLUMN(vendeur2)-2,""),COLUMN(B:B))),"")</f>
        <v/>
      </c>
      <c r="E293" s="1" t="str">
        <f t="array" aca="1" ref="E293" ca="1">IFERROR(INDEX(vendeur2,,SMALL(IF((bddville=$A293)*(bddfruit=$B293),COLUMN(vendeur2)-2,""),COLUMN(C:C))),"")</f>
        <v/>
      </c>
      <c r="F293" s="1" t="str">
        <f t="array" aca="1" ref="F293" ca="1">IFERROR(INDEX(vendeur2,,SMALL(IF((bddville=$A293)*(bddfruit=$B293),COLUMN(vendeur2)-2,""),COLUMN(D:D))),"")</f>
        <v/>
      </c>
      <c r="G293" s="1" t="str">
        <f t="array" aca="1" ref="G293" ca="1">IFERROR(INDEX(vendeur2,,SMALL(IF((bddville=$A293)*(bddfruit=$B293),COLUMN(vendeur2)-2,""),COLUMN(E:E))),"")</f>
        <v/>
      </c>
      <c r="H293" s="1" t="str">
        <f t="array" aca="1" ref="H293" ca="1">IFERROR(INDEX(vendeur2,,SMALL(IF((bddville=$A293)*(bddfruit=$B293),COLUMN(vendeur2)-2,""),COLUMN(F:F))),"")</f>
        <v/>
      </c>
      <c r="I293" s="1" t="str">
        <f t="array" aca="1" ref="I293" ca="1">IFERROR(INDEX(vendeur2,,SMALL(IF((bddville=$A293)*(bddfruit=$B293),COLUMN(vendeur2)-2,""),COLUMN(G:G))),"")</f>
        <v/>
      </c>
      <c r="J293" s="1" t="str">
        <f t="array" aca="1" ref="J293" ca="1">IFERROR(INDEX(vendeur2,,SMALL(IF((bddville=$A293)*(bddfruit=$B293),COLUMN(vendeur2)-2,""),COLUMN(H:H))),"")</f>
        <v/>
      </c>
      <c r="K293" s="1" t="str">
        <f t="array" aca="1" ref="K293" ca="1">IFERROR(INDEX(vendeur2,,SMALL(IF((bddville=$A293)*(bddfruit=$B293),COLUMN(vendeur2)-2,""),COLUMN(I:I))),"")</f>
        <v/>
      </c>
      <c r="L293" s="1" t="str">
        <f t="array" aca="1" ref="L293" ca="1">IFERROR(INDEX(vendeur2,,SMALL(IF((bddville=$A293)*(bddfruit=$B293),COLUMN(vendeur2)-2,""),COLUMN(J:J))),"")</f>
        <v/>
      </c>
      <c r="M293" s="1" t="str">
        <f t="array" aca="1" ref="M293" ca="1">IFERROR(INDEX(vendeur2,,SMALL(IF((bddville=$A293)*(bddfruit=$B293),COLUMN(vendeur2)-2,""),COLUMN(K:K))),"")</f>
        <v/>
      </c>
      <c r="N293" s="1" t="str">
        <f t="array" aca="1" ref="N293" ca="1">IFERROR(INDEX(vendeur2,,SMALL(IF((bddville=$A293)*(bddfruit=$B293),COLUMN(vendeur2)-2,""),COLUMN(L:L))),"")</f>
        <v/>
      </c>
      <c r="O293" s="2" t="str">
        <f t="shared" ca="1" si="4"/>
        <v xml:space="preserve">Vendeur 11       </v>
      </c>
    </row>
    <row r="294" spans="1:15">
      <c r="A294" t="str">
        <f ca="1">OFFSET(Feuil3!$A$3,INT(ROW(A293)/29),,)</f>
        <v>Ville 11</v>
      </c>
      <c r="B294" t="str">
        <f ca="1">OFFSET(Feuil3!$A$2,,COUNTIF(A$2:A294,Feuil4!A294),,)</f>
        <v>Fruit 4</v>
      </c>
      <c r="C294" s="1" t="str">
        <f t="array" aca="1" ref="C294" ca="1">IFERROR(INDEX(vendeur2,,SMALL(IF((bddville=$A294)*(bddfruit=$B294),COLUMN(vendeur2)-2,""),COLUMN(A:A))),"")</f>
        <v/>
      </c>
      <c r="D294" s="1" t="str">
        <f t="array" aca="1" ref="D294" ca="1">IFERROR(INDEX(vendeur2,,SMALL(IF((bddville=$A294)*(bddfruit=$B294),COLUMN(vendeur2)-2,""),COLUMN(B:B))),"")</f>
        <v/>
      </c>
      <c r="E294" s="1" t="str">
        <f t="array" aca="1" ref="E294" ca="1">IFERROR(INDEX(vendeur2,,SMALL(IF((bddville=$A294)*(bddfruit=$B294),COLUMN(vendeur2)-2,""),COLUMN(C:C))),"")</f>
        <v/>
      </c>
      <c r="F294" s="1" t="str">
        <f t="array" aca="1" ref="F294" ca="1">IFERROR(INDEX(vendeur2,,SMALL(IF((bddville=$A294)*(bddfruit=$B294),COLUMN(vendeur2)-2,""),COLUMN(D:D))),"")</f>
        <v/>
      </c>
      <c r="G294" s="1" t="str">
        <f t="array" aca="1" ref="G294" ca="1">IFERROR(INDEX(vendeur2,,SMALL(IF((bddville=$A294)*(bddfruit=$B294),COLUMN(vendeur2)-2,""),COLUMN(E:E))),"")</f>
        <v/>
      </c>
      <c r="H294" s="1" t="str">
        <f t="array" aca="1" ref="H294" ca="1">IFERROR(INDEX(vendeur2,,SMALL(IF((bddville=$A294)*(bddfruit=$B294),COLUMN(vendeur2)-2,""),COLUMN(F:F))),"")</f>
        <v/>
      </c>
      <c r="I294" s="1" t="str">
        <f t="array" aca="1" ref="I294" ca="1">IFERROR(INDEX(vendeur2,,SMALL(IF((bddville=$A294)*(bddfruit=$B294),COLUMN(vendeur2)-2,""),COLUMN(G:G))),"")</f>
        <v/>
      </c>
      <c r="J294" s="1" t="str">
        <f t="array" aca="1" ref="J294" ca="1">IFERROR(INDEX(vendeur2,,SMALL(IF((bddville=$A294)*(bddfruit=$B294),COLUMN(vendeur2)-2,""),COLUMN(H:H))),"")</f>
        <v/>
      </c>
      <c r="K294" s="1" t="str">
        <f t="array" aca="1" ref="K294" ca="1">IFERROR(INDEX(vendeur2,,SMALL(IF((bddville=$A294)*(bddfruit=$B294),COLUMN(vendeur2)-2,""),COLUMN(I:I))),"")</f>
        <v/>
      </c>
      <c r="L294" s="1" t="str">
        <f t="array" aca="1" ref="L294" ca="1">IFERROR(INDEX(vendeur2,,SMALL(IF((bddville=$A294)*(bddfruit=$B294),COLUMN(vendeur2)-2,""),COLUMN(J:J))),"")</f>
        <v/>
      </c>
      <c r="M294" s="1" t="str">
        <f t="array" aca="1" ref="M294" ca="1">IFERROR(INDEX(vendeur2,,SMALL(IF((bddville=$A294)*(bddfruit=$B294),COLUMN(vendeur2)-2,""),COLUMN(K:K))),"")</f>
        <v/>
      </c>
      <c r="N294" s="1" t="str">
        <f t="array" aca="1" ref="N294" ca="1">IFERROR(INDEX(vendeur2,,SMALL(IF((bddville=$A294)*(bddfruit=$B294),COLUMN(vendeur2)-2,""),COLUMN(L:L))),"")</f>
        <v/>
      </c>
      <c r="O294" s="2" t="str">
        <f t="shared" ca="1" si="4"/>
        <v xml:space="preserve">       </v>
      </c>
    </row>
    <row r="295" spans="1:15">
      <c r="A295" t="str">
        <f ca="1">OFFSET(Feuil3!$A$3,INT(ROW(A294)/29),,)</f>
        <v>Ville 11</v>
      </c>
      <c r="B295" t="str">
        <f ca="1">OFFSET(Feuil3!$A$2,,COUNTIF(A$2:A295,Feuil4!A295),,)</f>
        <v>Fruit 5</v>
      </c>
      <c r="C295" s="1" t="str">
        <f t="array" aca="1" ref="C295" ca="1">IFERROR(INDEX(vendeur2,,SMALL(IF((bddville=$A295)*(bddfruit=$B295),COLUMN(vendeur2)-2,""),COLUMN(A:A))),"")</f>
        <v/>
      </c>
      <c r="D295" s="1" t="str">
        <f t="array" aca="1" ref="D295" ca="1">IFERROR(INDEX(vendeur2,,SMALL(IF((bddville=$A295)*(bddfruit=$B295),COLUMN(vendeur2)-2,""),COLUMN(B:B))),"")</f>
        <v/>
      </c>
      <c r="E295" s="1" t="str">
        <f t="array" aca="1" ref="E295" ca="1">IFERROR(INDEX(vendeur2,,SMALL(IF((bddville=$A295)*(bddfruit=$B295),COLUMN(vendeur2)-2,""),COLUMN(C:C))),"")</f>
        <v/>
      </c>
      <c r="F295" s="1" t="str">
        <f t="array" aca="1" ref="F295" ca="1">IFERROR(INDEX(vendeur2,,SMALL(IF((bddville=$A295)*(bddfruit=$B295),COLUMN(vendeur2)-2,""),COLUMN(D:D))),"")</f>
        <v/>
      </c>
      <c r="G295" s="1" t="str">
        <f t="array" aca="1" ref="G295" ca="1">IFERROR(INDEX(vendeur2,,SMALL(IF((bddville=$A295)*(bddfruit=$B295),COLUMN(vendeur2)-2,""),COLUMN(E:E))),"")</f>
        <v/>
      </c>
      <c r="H295" s="1" t="str">
        <f t="array" aca="1" ref="H295" ca="1">IFERROR(INDEX(vendeur2,,SMALL(IF((bddville=$A295)*(bddfruit=$B295),COLUMN(vendeur2)-2,""),COLUMN(F:F))),"")</f>
        <v/>
      </c>
      <c r="I295" s="1" t="str">
        <f t="array" aca="1" ref="I295" ca="1">IFERROR(INDEX(vendeur2,,SMALL(IF((bddville=$A295)*(bddfruit=$B295),COLUMN(vendeur2)-2,""),COLUMN(G:G))),"")</f>
        <v/>
      </c>
      <c r="J295" s="1" t="str">
        <f t="array" aca="1" ref="J295" ca="1">IFERROR(INDEX(vendeur2,,SMALL(IF((bddville=$A295)*(bddfruit=$B295),COLUMN(vendeur2)-2,""),COLUMN(H:H))),"")</f>
        <v/>
      </c>
      <c r="K295" s="1" t="str">
        <f t="array" aca="1" ref="K295" ca="1">IFERROR(INDEX(vendeur2,,SMALL(IF((bddville=$A295)*(bddfruit=$B295),COLUMN(vendeur2)-2,""),COLUMN(I:I))),"")</f>
        <v/>
      </c>
      <c r="L295" s="1" t="str">
        <f t="array" aca="1" ref="L295" ca="1">IFERROR(INDEX(vendeur2,,SMALL(IF((bddville=$A295)*(bddfruit=$B295),COLUMN(vendeur2)-2,""),COLUMN(J:J))),"")</f>
        <v/>
      </c>
      <c r="M295" s="1" t="str">
        <f t="array" aca="1" ref="M295" ca="1">IFERROR(INDEX(vendeur2,,SMALL(IF((bddville=$A295)*(bddfruit=$B295),COLUMN(vendeur2)-2,""),COLUMN(K:K))),"")</f>
        <v/>
      </c>
      <c r="N295" s="1" t="str">
        <f t="array" aca="1" ref="N295" ca="1">IFERROR(INDEX(vendeur2,,SMALL(IF((bddville=$A295)*(bddfruit=$B295),COLUMN(vendeur2)-2,""),COLUMN(L:L))),"")</f>
        <v/>
      </c>
      <c r="O295" s="2" t="str">
        <f t="shared" ca="1" si="4"/>
        <v xml:space="preserve">       </v>
      </c>
    </row>
    <row r="296" spans="1:15">
      <c r="A296" t="str">
        <f ca="1">OFFSET(Feuil3!$A$3,INT(ROW(A295)/29),,)</f>
        <v>Ville 11</v>
      </c>
      <c r="B296" t="str">
        <f ca="1">OFFSET(Feuil3!$A$2,,COUNTIF(A$2:A296,Feuil4!A296),,)</f>
        <v>Fruit 6</v>
      </c>
      <c r="C296" s="1" t="str">
        <f t="array" aca="1" ref="C296" ca="1">IFERROR(INDEX(vendeur2,,SMALL(IF((bddville=$A296)*(bddfruit=$B296),COLUMN(vendeur2)-2,""),COLUMN(A:A))),"")</f>
        <v/>
      </c>
      <c r="D296" s="1" t="str">
        <f t="array" aca="1" ref="D296" ca="1">IFERROR(INDEX(vendeur2,,SMALL(IF((bddville=$A296)*(bddfruit=$B296),COLUMN(vendeur2)-2,""),COLUMN(B:B))),"")</f>
        <v/>
      </c>
      <c r="E296" s="1" t="str">
        <f t="array" aca="1" ref="E296" ca="1">IFERROR(INDEX(vendeur2,,SMALL(IF((bddville=$A296)*(bddfruit=$B296),COLUMN(vendeur2)-2,""),COLUMN(C:C))),"")</f>
        <v/>
      </c>
      <c r="F296" s="1" t="str">
        <f t="array" aca="1" ref="F296" ca="1">IFERROR(INDEX(vendeur2,,SMALL(IF((bddville=$A296)*(bddfruit=$B296),COLUMN(vendeur2)-2,""),COLUMN(D:D))),"")</f>
        <v/>
      </c>
      <c r="G296" s="1" t="str">
        <f t="array" aca="1" ref="G296" ca="1">IFERROR(INDEX(vendeur2,,SMALL(IF((bddville=$A296)*(bddfruit=$B296),COLUMN(vendeur2)-2,""),COLUMN(E:E))),"")</f>
        <v/>
      </c>
      <c r="H296" s="1" t="str">
        <f t="array" aca="1" ref="H296" ca="1">IFERROR(INDEX(vendeur2,,SMALL(IF((bddville=$A296)*(bddfruit=$B296),COLUMN(vendeur2)-2,""),COLUMN(F:F))),"")</f>
        <v/>
      </c>
      <c r="I296" s="1" t="str">
        <f t="array" aca="1" ref="I296" ca="1">IFERROR(INDEX(vendeur2,,SMALL(IF((bddville=$A296)*(bddfruit=$B296),COLUMN(vendeur2)-2,""),COLUMN(G:G))),"")</f>
        <v/>
      </c>
      <c r="J296" s="1" t="str">
        <f t="array" aca="1" ref="J296" ca="1">IFERROR(INDEX(vendeur2,,SMALL(IF((bddville=$A296)*(bddfruit=$B296),COLUMN(vendeur2)-2,""),COLUMN(H:H))),"")</f>
        <v/>
      </c>
      <c r="K296" s="1" t="str">
        <f t="array" aca="1" ref="K296" ca="1">IFERROR(INDEX(vendeur2,,SMALL(IF((bddville=$A296)*(bddfruit=$B296),COLUMN(vendeur2)-2,""),COLUMN(I:I))),"")</f>
        <v/>
      </c>
      <c r="L296" s="1" t="str">
        <f t="array" aca="1" ref="L296" ca="1">IFERROR(INDEX(vendeur2,,SMALL(IF((bddville=$A296)*(bddfruit=$B296),COLUMN(vendeur2)-2,""),COLUMN(J:J))),"")</f>
        <v/>
      </c>
      <c r="M296" s="1" t="str">
        <f t="array" aca="1" ref="M296" ca="1">IFERROR(INDEX(vendeur2,,SMALL(IF((bddville=$A296)*(bddfruit=$B296),COLUMN(vendeur2)-2,""),COLUMN(K:K))),"")</f>
        <v/>
      </c>
      <c r="N296" s="1" t="str">
        <f t="array" aca="1" ref="N296" ca="1">IFERROR(INDEX(vendeur2,,SMALL(IF((bddville=$A296)*(bddfruit=$B296),COLUMN(vendeur2)-2,""),COLUMN(L:L))),"")</f>
        <v/>
      </c>
      <c r="O296" s="2" t="str">
        <f t="shared" ca="1" si="4"/>
        <v xml:space="preserve">       </v>
      </c>
    </row>
    <row r="297" spans="1:15">
      <c r="A297" t="str">
        <f ca="1">OFFSET(Feuil3!$A$3,INT(ROW(A296)/29),,)</f>
        <v>Ville 11</v>
      </c>
      <c r="B297" t="str">
        <f ca="1">OFFSET(Feuil3!$A$2,,COUNTIF(A$2:A297,Feuil4!A297),,)</f>
        <v>Fruit 7</v>
      </c>
      <c r="C297" s="1" t="str">
        <f t="array" aca="1" ref="C297" ca="1">IFERROR(INDEX(vendeur2,,SMALL(IF((bddville=$A297)*(bddfruit=$B297),COLUMN(vendeur2)-2,""),COLUMN(A:A))),"")</f>
        <v/>
      </c>
      <c r="D297" s="1" t="str">
        <f t="array" aca="1" ref="D297" ca="1">IFERROR(INDEX(vendeur2,,SMALL(IF((bddville=$A297)*(bddfruit=$B297),COLUMN(vendeur2)-2,""),COLUMN(B:B))),"")</f>
        <v/>
      </c>
      <c r="E297" s="1" t="str">
        <f t="array" aca="1" ref="E297" ca="1">IFERROR(INDEX(vendeur2,,SMALL(IF((bddville=$A297)*(bddfruit=$B297),COLUMN(vendeur2)-2,""),COLUMN(C:C))),"")</f>
        <v/>
      </c>
      <c r="F297" s="1" t="str">
        <f t="array" aca="1" ref="F297" ca="1">IFERROR(INDEX(vendeur2,,SMALL(IF((bddville=$A297)*(bddfruit=$B297),COLUMN(vendeur2)-2,""),COLUMN(D:D))),"")</f>
        <v/>
      </c>
      <c r="G297" s="1" t="str">
        <f t="array" aca="1" ref="G297" ca="1">IFERROR(INDEX(vendeur2,,SMALL(IF((bddville=$A297)*(bddfruit=$B297),COLUMN(vendeur2)-2,""),COLUMN(E:E))),"")</f>
        <v/>
      </c>
      <c r="H297" s="1" t="str">
        <f t="array" aca="1" ref="H297" ca="1">IFERROR(INDEX(vendeur2,,SMALL(IF((bddville=$A297)*(bddfruit=$B297),COLUMN(vendeur2)-2,""),COLUMN(F:F))),"")</f>
        <v/>
      </c>
      <c r="I297" s="1" t="str">
        <f t="array" aca="1" ref="I297" ca="1">IFERROR(INDEX(vendeur2,,SMALL(IF((bddville=$A297)*(bddfruit=$B297),COLUMN(vendeur2)-2,""),COLUMN(G:G))),"")</f>
        <v/>
      </c>
      <c r="J297" s="1" t="str">
        <f t="array" aca="1" ref="J297" ca="1">IFERROR(INDEX(vendeur2,,SMALL(IF((bddville=$A297)*(bddfruit=$B297),COLUMN(vendeur2)-2,""),COLUMN(H:H))),"")</f>
        <v/>
      </c>
      <c r="K297" s="1" t="str">
        <f t="array" aca="1" ref="K297" ca="1">IFERROR(INDEX(vendeur2,,SMALL(IF((bddville=$A297)*(bddfruit=$B297),COLUMN(vendeur2)-2,""),COLUMN(I:I))),"")</f>
        <v/>
      </c>
      <c r="L297" s="1" t="str">
        <f t="array" aca="1" ref="L297" ca="1">IFERROR(INDEX(vendeur2,,SMALL(IF((bddville=$A297)*(bddfruit=$B297),COLUMN(vendeur2)-2,""),COLUMN(J:J))),"")</f>
        <v/>
      </c>
      <c r="M297" s="1" t="str">
        <f t="array" aca="1" ref="M297" ca="1">IFERROR(INDEX(vendeur2,,SMALL(IF((bddville=$A297)*(bddfruit=$B297),COLUMN(vendeur2)-2,""),COLUMN(K:K))),"")</f>
        <v/>
      </c>
      <c r="N297" s="1" t="str">
        <f t="array" aca="1" ref="N297" ca="1">IFERROR(INDEX(vendeur2,,SMALL(IF((bddville=$A297)*(bddfruit=$B297),COLUMN(vendeur2)-2,""),COLUMN(L:L))),"")</f>
        <v/>
      </c>
      <c r="O297" s="2" t="str">
        <f t="shared" ca="1" si="4"/>
        <v xml:space="preserve">       </v>
      </c>
    </row>
    <row r="298" spans="1:15">
      <c r="A298" t="str">
        <f ca="1">OFFSET(Feuil3!$A$3,INT(ROW(A297)/29),,)</f>
        <v>Ville 11</v>
      </c>
      <c r="B298" t="str">
        <f ca="1">OFFSET(Feuil3!$A$2,,COUNTIF(A$2:A298,Feuil4!A298),,)</f>
        <v>Fruit 8</v>
      </c>
      <c r="C298" s="1" t="str">
        <f t="array" aca="1" ref="C298" ca="1">IFERROR(INDEX(vendeur2,,SMALL(IF((bddville=$A298)*(bddfruit=$B298),COLUMN(vendeur2)-2,""),COLUMN(A:A))),"")</f>
        <v>Vendeur 13</v>
      </c>
      <c r="D298" s="1" t="str">
        <f t="array" aca="1" ref="D298" ca="1">IFERROR(INDEX(vendeur2,,SMALL(IF((bddville=$A298)*(bddfruit=$B298),COLUMN(vendeur2)-2,""),COLUMN(B:B))),"")</f>
        <v/>
      </c>
      <c r="E298" s="1" t="str">
        <f t="array" aca="1" ref="E298" ca="1">IFERROR(INDEX(vendeur2,,SMALL(IF((bddville=$A298)*(bddfruit=$B298),COLUMN(vendeur2)-2,""),COLUMN(C:C))),"")</f>
        <v/>
      </c>
      <c r="F298" s="1" t="str">
        <f t="array" aca="1" ref="F298" ca="1">IFERROR(INDEX(vendeur2,,SMALL(IF((bddville=$A298)*(bddfruit=$B298),COLUMN(vendeur2)-2,""),COLUMN(D:D))),"")</f>
        <v/>
      </c>
      <c r="G298" s="1" t="str">
        <f t="array" aca="1" ref="G298" ca="1">IFERROR(INDEX(vendeur2,,SMALL(IF((bddville=$A298)*(bddfruit=$B298),COLUMN(vendeur2)-2,""),COLUMN(E:E))),"")</f>
        <v/>
      </c>
      <c r="H298" s="1" t="str">
        <f t="array" aca="1" ref="H298" ca="1">IFERROR(INDEX(vendeur2,,SMALL(IF((bddville=$A298)*(bddfruit=$B298),COLUMN(vendeur2)-2,""),COLUMN(F:F))),"")</f>
        <v/>
      </c>
      <c r="I298" s="1" t="str">
        <f t="array" aca="1" ref="I298" ca="1">IFERROR(INDEX(vendeur2,,SMALL(IF((bddville=$A298)*(bddfruit=$B298),COLUMN(vendeur2)-2,""),COLUMN(G:G))),"")</f>
        <v/>
      </c>
      <c r="J298" s="1" t="str">
        <f t="array" aca="1" ref="J298" ca="1">IFERROR(INDEX(vendeur2,,SMALL(IF((bddville=$A298)*(bddfruit=$B298),COLUMN(vendeur2)-2,""),COLUMN(H:H))),"")</f>
        <v/>
      </c>
      <c r="K298" s="1" t="str">
        <f t="array" aca="1" ref="K298" ca="1">IFERROR(INDEX(vendeur2,,SMALL(IF((bddville=$A298)*(bddfruit=$B298),COLUMN(vendeur2)-2,""),COLUMN(I:I))),"")</f>
        <v/>
      </c>
      <c r="L298" s="1" t="str">
        <f t="array" aca="1" ref="L298" ca="1">IFERROR(INDEX(vendeur2,,SMALL(IF((bddville=$A298)*(bddfruit=$B298),COLUMN(vendeur2)-2,""),COLUMN(J:J))),"")</f>
        <v/>
      </c>
      <c r="M298" s="1" t="str">
        <f t="array" aca="1" ref="M298" ca="1">IFERROR(INDEX(vendeur2,,SMALL(IF((bddville=$A298)*(bddfruit=$B298),COLUMN(vendeur2)-2,""),COLUMN(K:K))),"")</f>
        <v/>
      </c>
      <c r="N298" s="1" t="str">
        <f t="array" aca="1" ref="N298" ca="1">IFERROR(INDEX(vendeur2,,SMALL(IF((bddville=$A298)*(bddfruit=$B298),COLUMN(vendeur2)-2,""),COLUMN(L:L))),"")</f>
        <v/>
      </c>
      <c r="O298" s="2" t="str">
        <f t="shared" ca="1" si="4"/>
        <v xml:space="preserve">Vendeur 13       </v>
      </c>
    </row>
    <row r="299" spans="1:15">
      <c r="A299" t="str">
        <f ca="1">OFFSET(Feuil3!$A$3,INT(ROW(A298)/29),,)</f>
        <v>Ville 11</v>
      </c>
      <c r="B299" t="str">
        <f ca="1">OFFSET(Feuil3!$A$2,,COUNTIF(A$2:A299,Feuil4!A299),,)</f>
        <v>Fruit 9</v>
      </c>
      <c r="C299" s="1" t="str">
        <f t="array" aca="1" ref="C299" ca="1">IFERROR(INDEX(vendeur2,,SMALL(IF((bddville=$A299)*(bddfruit=$B299),COLUMN(vendeur2)-2,""),COLUMN(A:A))),"")</f>
        <v/>
      </c>
      <c r="D299" s="1" t="str">
        <f t="array" aca="1" ref="D299" ca="1">IFERROR(INDEX(vendeur2,,SMALL(IF((bddville=$A299)*(bddfruit=$B299),COLUMN(vendeur2)-2,""),COLUMN(B:B))),"")</f>
        <v/>
      </c>
      <c r="E299" s="1" t="str">
        <f t="array" aca="1" ref="E299" ca="1">IFERROR(INDEX(vendeur2,,SMALL(IF((bddville=$A299)*(bddfruit=$B299),COLUMN(vendeur2)-2,""),COLUMN(C:C))),"")</f>
        <v/>
      </c>
      <c r="F299" s="1" t="str">
        <f t="array" aca="1" ref="F299" ca="1">IFERROR(INDEX(vendeur2,,SMALL(IF((bddville=$A299)*(bddfruit=$B299),COLUMN(vendeur2)-2,""),COLUMN(D:D))),"")</f>
        <v/>
      </c>
      <c r="G299" s="1" t="str">
        <f t="array" aca="1" ref="G299" ca="1">IFERROR(INDEX(vendeur2,,SMALL(IF((bddville=$A299)*(bddfruit=$B299),COLUMN(vendeur2)-2,""),COLUMN(E:E))),"")</f>
        <v/>
      </c>
      <c r="H299" s="1" t="str">
        <f t="array" aca="1" ref="H299" ca="1">IFERROR(INDEX(vendeur2,,SMALL(IF((bddville=$A299)*(bddfruit=$B299),COLUMN(vendeur2)-2,""),COLUMN(F:F))),"")</f>
        <v/>
      </c>
      <c r="I299" s="1" t="str">
        <f t="array" aca="1" ref="I299" ca="1">IFERROR(INDEX(vendeur2,,SMALL(IF((bddville=$A299)*(bddfruit=$B299),COLUMN(vendeur2)-2,""),COLUMN(G:G))),"")</f>
        <v/>
      </c>
      <c r="J299" s="1" t="str">
        <f t="array" aca="1" ref="J299" ca="1">IFERROR(INDEX(vendeur2,,SMALL(IF((bddville=$A299)*(bddfruit=$B299),COLUMN(vendeur2)-2,""),COLUMN(H:H))),"")</f>
        <v/>
      </c>
      <c r="K299" s="1" t="str">
        <f t="array" aca="1" ref="K299" ca="1">IFERROR(INDEX(vendeur2,,SMALL(IF((bddville=$A299)*(bddfruit=$B299),COLUMN(vendeur2)-2,""),COLUMN(I:I))),"")</f>
        <v/>
      </c>
      <c r="L299" s="1" t="str">
        <f t="array" aca="1" ref="L299" ca="1">IFERROR(INDEX(vendeur2,,SMALL(IF((bddville=$A299)*(bddfruit=$B299),COLUMN(vendeur2)-2,""),COLUMN(J:J))),"")</f>
        <v/>
      </c>
      <c r="M299" s="1" t="str">
        <f t="array" aca="1" ref="M299" ca="1">IFERROR(INDEX(vendeur2,,SMALL(IF((bddville=$A299)*(bddfruit=$B299),COLUMN(vendeur2)-2,""),COLUMN(K:K))),"")</f>
        <v/>
      </c>
      <c r="N299" s="1" t="str">
        <f t="array" aca="1" ref="N299" ca="1">IFERROR(INDEX(vendeur2,,SMALL(IF((bddville=$A299)*(bddfruit=$B299),COLUMN(vendeur2)-2,""),COLUMN(L:L))),"")</f>
        <v/>
      </c>
      <c r="O299" s="2" t="str">
        <f t="shared" ca="1" si="4"/>
        <v xml:space="preserve">       </v>
      </c>
    </row>
    <row r="300" spans="1:15">
      <c r="A300" t="str">
        <f ca="1">OFFSET(Feuil3!$A$3,INT(ROW(A299)/29),,)</f>
        <v>Ville 11</v>
      </c>
      <c r="B300" t="str">
        <f ca="1">OFFSET(Feuil3!$A$2,,COUNTIF(A$2:A300,Feuil4!A300),,)</f>
        <v>Fruit 10</v>
      </c>
      <c r="C300" s="1" t="str">
        <f t="array" aca="1" ref="C300" ca="1">IFERROR(INDEX(vendeur2,,SMALL(IF((bddville=$A300)*(bddfruit=$B300),COLUMN(vendeur2)-2,""),COLUMN(A:A))),"")</f>
        <v/>
      </c>
      <c r="D300" s="1" t="str">
        <f t="array" aca="1" ref="D300" ca="1">IFERROR(INDEX(vendeur2,,SMALL(IF((bddville=$A300)*(bddfruit=$B300),COLUMN(vendeur2)-2,""),COLUMN(B:B))),"")</f>
        <v/>
      </c>
      <c r="E300" s="1" t="str">
        <f t="array" aca="1" ref="E300" ca="1">IFERROR(INDEX(vendeur2,,SMALL(IF((bddville=$A300)*(bddfruit=$B300),COLUMN(vendeur2)-2,""),COLUMN(C:C))),"")</f>
        <v/>
      </c>
      <c r="F300" s="1" t="str">
        <f t="array" aca="1" ref="F300" ca="1">IFERROR(INDEX(vendeur2,,SMALL(IF((bddville=$A300)*(bddfruit=$B300),COLUMN(vendeur2)-2,""),COLUMN(D:D))),"")</f>
        <v/>
      </c>
      <c r="G300" s="1" t="str">
        <f t="array" aca="1" ref="G300" ca="1">IFERROR(INDEX(vendeur2,,SMALL(IF((bddville=$A300)*(bddfruit=$B300),COLUMN(vendeur2)-2,""),COLUMN(E:E))),"")</f>
        <v/>
      </c>
      <c r="H300" s="1" t="str">
        <f t="array" aca="1" ref="H300" ca="1">IFERROR(INDEX(vendeur2,,SMALL(IF((bddville=$A300)*(bddfruit=$B300),COLUMN(vendeur2)-2,""),COLUMN(F:F))),"")</f>
        <v/>
      </c>
      <c r="I300" s="1" t="str">
        <f t="array" aca="1" ref="I300" ca="1">IFERROR(INDEX(vendeur2,,SMALL(IF((bddville=$A300)*(bddfruit=$B300),COLUMN(vendeur2)-2,""),COLUMN(G:G))),"")</f>
        <v/>
      </c>
      <c r="J300" s="1" t="str">
        <f t="array" aca="1" ref="J300" ca="1">IFERROR(INDEX(vendeur2,,SMALL(IF((bddville=$A300)*(bddfruit=$B300),COLUMN(vendeur2)-2,""),COLUMN(H:H))),"")</f>
        <v/>
      </c>
      <c r="K300" s="1" t="str">
        <f t="array" aca="1" ref="K300" ca="1">IFERROR(INDEX(vendeur2,,SMALL(IF((bddville=$A300)*(bddfruit=$B300),COLUMN(vendeur2)-2,""),COLUMN(I:I))),"")</f>
        <v/>
      </c>
      <c r="L300" s="1" t="str">
        <f t="array" aca="1" ref="L300" ca="1">IFERROR(INDEX(vendeur2,,SMALL(IF((bddville=$A300)*(bddfruit=$B300),COLUMN(vendeur2)-2,""),COLUMN(J:J))),"")</f>
        <v/>
      </c>
      <c r="M300" s="1" t="str">
        <f t="array" aca="1" ref="M300" ca="1">IFERROR(INDEX(vendeur2,,SMALL(IF((bddville=$A300)*(bddfruit=$B300),COLUMN(vendeur2)-2,""),COLUMN(K:K))),"")</f>
        <v/>
      </c>
      <c r="N300" s="1" t="str">
        <f t="array" aca="1" ref="N300" ca="1">IFERROR(INDEX(vendeur2,,SMALL(IF((bddville=$A300)*(bddfruit=$B300),COLUMN(vendeur2)-2,""),COLUMN(L:L))),"")</f>
        <v/>
      </c>
      <c r="O300" s="2" t="str">
        <f t="shared" ca="1" si="4"/>
        <v xml:space="preserve">       </v>
      </c>
    </row>
    <row r="301" spans="1:15">
      <c r="A301" t="str">
        <f ca="1">OFFSET(Feuil3!$A$3,INT(ROW(A300)/29),,)</f>
        <v>Ville 11</v>
      </c>
      <c r="B301" t="str">
        <f ca="1">OFFSET(Feuil3!$A$2,,COUNTIF(A$2:A301,Feuil4!A301),,)</f>
        <v>Fruit 11</v>
      </c>
      <c r="C301" s="1" t="str">
        <f t="array" aca="1" ref="C301" ca="1">IFERROR(INDEX(vendeur2,,SMALL(IF((bddville=$A301)*(bddfruit=$B301),COLUMN(vendeur2)-2,""),COLUMN(A:A))),"")</f>
        <v/>
      </c>
      <c r="D301" s="1" t="str">
        <f t="array" aca="1" ref="D301" ca="1">IFERROR(INDEX(vendeur2,,SMALL(IF((bddville=$A301)*(bddfruit=$B301),COLUMN(vendeur2)-2,""),COLUMN(B:B))),"")</f>
        <v/>
      </c>
      <c r="E301" s="1" t="str">
        <f t="array" aca="1" ref="E301" ca="1">IFERROR(INDEX(vendeur2,,SMALL(IF((bddville=$A301)*(bddfruit=$B301),COLUMN(vendeur2)-2,""),COLUMN(C:C))),"")</f>
        <v/>
      </c>
      <c r="F301" s="1" t="str">
        <f t="array" aca="1" ref="F301" ca="1">IFERROR(INDEX(vendeur2,,SMALL(IF((bddville=$A301)*(bddfruit=$B301),COLUMN(vendeur2)-2,""),COLUMN(D:D))),"")</f>
        <v/>
      </c>
      <c r="G301" s="1" t="str">
        <f t="array" aca="1" ref="G301" ca="1">IFERROR(INDEX(vendeur2,,SMALL(IF((bddville=$A301)*(bddfruit=$B301),COLUMN(vendeur2)-2,""),COLUMN(E:E))),"")</f>
        <v/>
      </c>
      <c r="H301" s="1" t="str">
        <f t="array" aca="1" ref="H301" ca="1">IFERROR(INDEX(vendeur2,,SMALL(IF((bddville=$A301)*(bddfruit=$B301),COLUMN(vendeur2)-2,""),COLUMN(F:F))),"")</f>
        <v/>
      </c>
      <c r="I301" s="1" t="str">
        <f t="array" aca="1" ref="I301" ca="1">IFERROR(INDEX(vendeur2,,SMALL(IF((bddville=$A301)*(bddfruit=$B301),COLUMN(vendeur2)-2,""),COLUMN(G:G))),"")</f>
        <v/>
      </c>
      <c r="J301" s="1" t="str">
        <f t="array" aca="1" ref="J301" ca="1">IFERROR(INDEX(vendeur2,,SMALL(IF((bddville=$A301)*(bddfruit=$B301),COLUMN(vendeur2)-2,""),COLUMN(H:H))),"")</f>
        <v/>
      </c>
      <c r="K301" s="1" t="str">
        <f t="array" aca="1" ref="K301" ca="1">IFERROR(INDEX(vendeur2,,SMALL(IF((bddville=$A301)*(bddfruit=$B301),COLUMN(vendeur2)-2,""),COLUMN(I:I))),"")</f>
        <v/>
      </c>
      <c r="L301" s="1" t="str">
        <f t="array" aca="1" ref="L301" ca="1">IFERROR(INDEX(vendeur2,,SMALL(IF((bddville=$A301)*(bddfruit=$B301),COLUMN(vendeur2)-2,""),COLUMN(J:J))),"")</f>
        <v/>
      </c>
      <c r="M301" s="1" t="str">
        <f t="array" aca="1" ref="M301" ca="1">IFERROR(INDEX(vendeur2,,SMALL(IF((bddville=$A301)*(bddfruit=$B301),COLUMN(vendeur2)-2,""),COLUMN(K:K))),"")</f>
        <v/>
      </c>
      <c r="N301" s="1" t="str">
        <f t="array" aca="1" ref="N301" ca="1">IFERROR(INDEX(vendeur2,,SMALL(IF((bddville=$A301)*(bddfruit=$B301),COLUMN(vendeur2)-2,""),COLUMN(L:L))),"")</f>
        <v/>
      </c>
      <c r="O301" s="2" t="str">
        <f t="shared" ca="1" si="4"/>
        <v xml:space="preserve">       </v>
      </c>
    </row>
    <row r="302" spans="1:15">
      <c r="A302" t="str">
        <f ca="1">OFFSET(Feuil3!$A$3,INT(ROW(A301)/29),,)</f>
        <v>Ville 11</v>
      </c>
      <c r="B302" t="str">
        <f ca="1">OFFSET(Feuil3!$A$2,,COUNTIF(A$2:A302,Feuil4!A302),,)</f>
        <v>Fruit 12</v>
      </c>
      <c r="C302" s="1" t="str">
        <f t="array" aca="1" ref="C302" ca="1">IFERROR(INDEX(vendeur2,,SMALL(IF((bddville=$A302)*(bddfruit=$B302),COLUMN(vendeur2)-2,""),COLUMN(A:A))),"")</f>
        <v/>
      </c>
      <c r="D302" s="1" t="str">
        <f t="array" aca="1" ref="D302" ca="1">IFERROR(INDEX(vendeur2,,SMALL(IF((bddville=$A302)*(bddfruit=$B302),COLUMN(vendeur2)-2,""),COLUMN(B:B))),"")</f>
        <v/>
      </c>
      <c r="E302" s="1" t="str">
        <f t="array" aca="1" ref="E302" ca="1">IFERROR(INDEX(vendeur2,,SMALL(IF((bddville=$A302)*(bddfruit=$B302),COLUMN(vendeur2)-2,""),COLUMN(C:C))),"")</f>
        <v/>
      </c>
      <c r="F302" s="1" t="str">
        <f t="array" aca="1" ref="F302" ca="1">IFERROR(INDEX(vendeur2,,SMALL(IF((bddville=$A302)*(bddfruit=$B302),COLUMN(vendeur2)-2,""),COLUMN(D:D))),"")</f>
        <v/>
      </c>
      <c r="G302" s="1" t="str">
        <f t="array" aca="1" ref="G302" ca="1">IFERROR(INDEX(vendeur2,,SMALL(IF((bddville=$A302)*(bddfruit=$B302),COLUMN(vendeur2)-2,""),COLUMN(E:E))),"")</f>
        <v/>
      </c>
      <c r="H302" s="1" t="str">
        <f t="array" aca="1" ref="H302" ca="1">IFERROR(INDEX(vendeur2,,SMALL(IF((bddville=$A302)*(bddfruit=$B302),COLUMN(vendeur2)-2,""),COLUMN(F:F))),"")</f>
        <v/>
      </c>
      <c r="I302" s="1" t="str">
        <f t="array" aca="1" ref="I302" ca="1">IFERROR(INDEX(vendeur2,,SMALL(IF((bddville=$A302)*(bddfruit=$B302),COLUMN(vendeur2)-2,""),COLUMN(G:G))),"")</f>
        <v/>
      </c>
      <c r="J302" s="1" t="str">
        <f t="array" aca="1" ref="J302" ca="1">IFERROR(INDEX(vendeur2,,SMALL(IF((bddville=$A302)*(bddfruit=$B302),COLUMN(vendeur2)-2,""),COLUMN(H:H))),"")</f>
        <v/>
      </c>
      <c r="K302" s="1" t="str">
        <f t="array" aca="1" ref="K302" ca="1">IFERROR(INDEX(vendeur2,,SMALL(IF((bddville=$A302)*(bddfruit=$B302),COLUMN(vendeur2)-2,""),COLUMN(I:I))),"")</f>
        <v/>
      </c>
      <c r="L302" s="1" t="str">
        <f t="array" aca="1" ref="L302" ca="1">IFERROR(INDEX(vendeur2,,SMALL(IF((bddville=$A302)*(bddfruit=$B302),COLUMN(vendeur2)-2,""),COLUMN(J:J))),"")</f>
        <v/>
      </c>
      <c r="M302" s="1" t="str">
        <f t="array" aca="1" ref="M302" ca="1">IFERROR(INDEX(vendeur2,,SMALL(IF((bddville=$A302)*(bddfruit=$B302),COLUMN(vendeur2)-2,""),COLUMN(K:K))),"")</f>
        <v/>
      </c>
      <c r="N302" s="1" t="str">
        <f t="array" aca="1" ref="N302" ca="1">IFERROR(INDEX(vendeur2,,SMALL(IF((bddville=$A302)*(bddfruit=$B302),COLUMN(vendeur2)-2,""),COLUMN(L:L))),"")</f>
        <v/>
      </c>
      <c r="O302" s="2" t="str">
        <f t="shared" ca="1" si="4"/>
        <v xml:space="preserve">       </v>
      </c>
    </row>
    <row r="303" spans="1:15">
      <c r="A303" t="str">
        <f ca="1">OFFSET(Feuil3!$A$3,INT(ROW(A302)/29),,)</f>
        <v>Ville 11</v>
      </c>
      <c r="B303" t="str">
        <f ca="1">OFFSET(Feuil3!$A$2,,COUNTIF(A$2:A303,Feuil4!A303),,)</f>
        <v>Fruit 13</v>
      </c>
      <c r="C303" s="1" t="str">
        <f t="array" aca="1" ref="C303" ca="1">IFERROR(INDEX(vendeur2,,SMALL(IF((bddville=$A303)*(bddfruit=$B303),COLUMN(vendeur2)-2,""),COLUMN(A:A))),"")</f>
        <v>Vendeur 2</v>
      </c>
      <c r="D303" s="1" t="str">
        <f t="array" aca="1" ref="D303" ca="1">IFERROR(INDEX(vendeur2,,SMALL(IF((bddville=$A303)*(bddfruit=$B303),COLUMN(vendeur2)-2,""),COLUMN(B:B))),"")</f>
        <v/>
      </c>
      <c r="E303" s="1" t="str">
        <f t="array" aca="1" ref="E303" ca="1">IFERROR(INDEX(vendeur2,,SMALL(IF((bddville=$A303)*(bddfruit=$B303),COLUMN(vendeur2)-2,""),COLUMN(C:C))),"")</f>
        <v/>
      </c>
      <c r="F303" s="1" t="str">
        <f t="array" aca="1" ref="F303" ca="1">IFERROR(INDEX(vendeur2,,SMALL(IF((bddville=$A303)*(bddfruit=$B303),COLUMN(vendeur2)-2,""),COLUMN(D:D))),"")</f>
        <v/>
      </c>
      <c r="G303" s="1" t="str">
        <f t="array" aca="1" ref="G303" ca="1">IFERROR(INDEX(vendeur2,,SMALL(IF((bddville=$A303)*(bddfruit=$B303),COLUMN(vendeur2)-2,""),COLUMN(E:E))),"")</f>
        <v/>
      </c>
      <c r="H303" s="1" t="str">
        <f t="array" aca="1" ref="H303" ca="1">IFERROR(INDEX(vendeur2,,SMALL(IF((bddville=$A303)*(bddfruit=$B303),COLUMN(vendeur2)-2,""),COLUMN(F:F))),"")</f>
        <v/>
      </c>
      <c r="I303" s="1" t="str">
        <f t="array" aca="1" ref="I303" ca="1">IFERROR(INDEX(vendeur2,,SMALL(IF((bddville=$A303)*(bddfruit=$B303),COLUMN(vendeur2)-2,""),COLUMN(G:G))),"")</f>
        <v/>
      </c>
      <c r="J303" s="1" t="str">
        <f t="array" aca="1" ref="J303" ca="1">IFERROR(INDEX(vendeur2,,SMALL(IF((bddville=$A303)*(bddfruit=$B303),COLUMN(vendeur2)-2,""),COLUMN(H:H))),"")</f>
        <v/>
      </c>
      <c r="K303" s="1" t="str">
        <f t="array" aca="1" ref="K303" ca="1">IFERROR(INDEX(vendeur2,,SMALL(IF((bddville=$A303)*(bddfruit=$B303),COLUMN(vendeur2)-2,""),COLUMN(I:I))),"")</f>
        <v/>
      </c>
      <c r="L303" s="1" t="str">
        <f t="array" aca="1" ref="L303" ca="1">IFERROR(INDEX(vendeur2,,SMALL(IF((bddville=$A303)*(bddfruit=$B303),COLUMN(vendeur2)-2,""),COLUMN(J:J))),"")</f>
        <v/>
      </c>
      <c r="M303" s="1" t="str">
        <f t="array" aca="1" ref="M303" ca="1">IFERROR(INDEX(vendeur2,,SMALL(IF((bddville=$A303)*(bddfruit=$B303),COLUMN(vendeur2)-2,""),COLUMN(K:K))),"")</f>
        <v/>
      </c>
      <c r="N303" s="1" t="str">
        <f t="array" aca="1" ref="N303" ca="1">IFERROR(INDEX(vendeur2,,SMALL(IF((bddville=$A303)*(bddfruit=$B303),COLUMN(vendeur2)-2,""),COLUMN(L:L))),"")</f>
        <v/>
      </c>
      <c r="O303" s="2" t="str">
        <f t="shared" ca="1" si="4"/>
        <v xml:space="preserve">Vendeur 2       </v>
      </c>
    </row>
    <row r="304" spans="1:15">
      <c r="A304" t="str">
        <f ca="1">OFFSET(Feuil3!$A$3,INT(ROW(A303)/29),,)</f>
        <v>Ville 11</v>
      </c>
      <c r="B304" t="str">
        <f ca="1">OFFSET(Feuil3!$A$2,,COUNTIF(A$2:A304,Feuil4!A304),,)</f>
        <v>Fruit 14</v>
      </c>
      <c r="C304" s="1" t="str">
        <f t="array" aca="1" ref="C304" ca="1">IFERROR(INDEX(vendeur2,,SMALL(IF((bddville=$A304)*(bddfruit=$B304),COLUMN(vendeur2)-2,""),COLUMN(A:A))),"")</f>
        <v/>
      </c>
      <c r="D304" s="1" t="str">
        <f t="array" aca="1" ref="D304" ca="1">IFERROR(INDEX(vendeur2,,SMALL(IF((bddville=$A304)*(bddfruit=$B304),COLUMN(vendeur2)-2,""),COLUMN(B:B))),"")</f>
        <v/>
      </c>
      <c r="E304" s="1" t="str">
        <f t="array" aca="1" ref="E304" ca="1">IFERROR(INDEX(vendeur2,,SMALL(IF((bddville=$A304)*(bddfruit=$B304),COLUMN(vendeur2)-2,""),COLUMN(C:C))),"")</f>
        <v/>
      </c>
      <c r="F304" s="1" t="str">
        <f t="array" aca="1" ref="F304" ca="1">IFERROR(INDEX(vendeur2,,SMALL(IF((bddville=$A304)*(bddfruit=$B304),COLUMN(vendeur2)-2,""),COLUMN(D:D))),"")</f>
        <v/>
      </c>
      <c r="G304" s="1" t="str">
        <f t="array" aca="1" ref="G304" ca="1">IFERROR(INDEX(vendeur2,,SMALL(IF((bddville=$A304)*(bddfruit=$B304),COLUMN(vendeur2)-2,""),COLUMN(E:E))),"")</f>
        <v/>
      </c>
      <c r="H304" s="1" t="str">
        <f t="array" aca="1" ref="H304" ca="1">IFERROR(INDEX(vendeur2,,SMALL(IF((bddville=$A304)*(bddfruit=$B304),COLUMN(vendeur2)-2,""),COLUMN(F:F))),"")</f>
        <v/>
      </c>
      <c r="I304" s="1" t="str">
        <f t="array" aca="1" ref="I304" ca="1">IFERROR(INDEX(vendeur2,,SMALL(IF((bddville=$A304)*(bddfruit=$B304),COLUMN(vendeur2)-2,""),COLUMN(G:G))),"")</f>
        <v/>
      </c>
      <c r="J304" s="1" t="str">
        <f t="array" aca="1" ref="J304" ca="1">IFERROR(INDEX(vendeur2,,SMALL(IF((bddville=$A304)*(bddfruit=$B304),COLUMN(vendeur2)-2,""),COLUMN(H:H))),"")</f>
        <v/>
      </c>
      <c r="K304" s="1" t="str">
        <f t="array" aca="1" ref="K304" ca="1">IFERROR(INDEX(vendeur2,,SMALL(IF((bddville=$A304)*(bddfruit=$B304),COLUMN(vendeur2)-2,""),COLUMN(I:I))),"")</f>
        <v/>
      </c>
      <c r="L304" s="1" t="str">
        <f t="array" aca="1" ref="L304" ca="1">IFERROR(INDEX(vendeur2,,SMALL(IF((bddville=$A304)*(bddfruit=$B304),COLUMN(vendeur2)-2,""),COLUMN(J:J))),"")</f>
        <v/>
      </c>
      <c r="M304" s="1" t="str">
        <f t="array" aca="1" ref="M304" ca="1">IFERROR(INDEX(vendeur2,,SMALL(IF((bddville=$A304)*(bddfruit=$B304),COLUMN(vendeur2)-2,""),COLUMN(K:K))),"")</f>
        <v/>
      </c>
      <c r="N304" s="1" t="str">
        <f t="array" aca="1" ref="N304" ca="1">IFERROR(INDEX(vendeur2,,SMALL(IF((bddville=$A304)*(bddfruit=$B304),COLUMN(vendeur2)-2,""),COLUMN(L:L))),"")</f>
        <v/>
      </c>
      <c r="O304" s="2" t="str">
        <f t="shared" ca="1" si="4"/>
        <v xml:space="preserve">       </v>
      </c>
    </row>
    <row r="305" spans="1:15">
      <c r="A305" t="str">
        <f ca="1">OFFSET(Feuil3!$A$3,INT(ROW(A304)/29),,)</f>
        <v>Ville 11</v>
      </c>
      <c r="B305" t="str">
        <f ca="1">OFFSET(Feuil3!$A$2,,COUNTIF(A$2:A305,Feuil4!A305),,)</f>
        <v>Fruit 15</v>
      </c>
      <c r="C305" s="1" t="str">
        <f t="array" aca="1" ref="C305" ca="1">IFERROR(INDEX(vendeur2,,SMALL(IF((bddville=$A305)*(bddfruit=$B305),COLUMN(vendeur2)-2,""),COLUMN(A:A))),"")</f>
        <v/>
      </c>
      <c r="D305" s="1" t="str">
        <f t="array" aca="1" ref="D305" ca="1">IFERROR(INDEX(vendeur2,,SMALL(IF((bddville=$A305)*(bddfruit=$B305),COLUMN(vendeur2)-2,""),COLUMN(B:B))),"")</f>
        <v/>
      </c>
      <c r="E305" s="1" t="str">
        <f t="array" aca="1" ref="E305" ca="1">IFERROR(INDEX(vendeur2,,SMALL(IF((bddville=$A305)*(bddfruit=$B305),COLUMN(vendeur2)-2,""),COLUMN(C:C))),"")</f>
        <v/>
      </c>
      <c r="F305" s="1" t="str">
        <f t="array" aca="1" ref="F305" ca="1">IFERROR(INDEX(vendeur2,,SMALL(IF((bddville=$A305)*(bddfruit=$B305),COLUMN(vendeur2)-2,""),COLUMN(D:D))),"")</f>
        <v/>
      </c>
      <c r="G305" s="1" t="str">
        <f t="array" aca="1" ref="G305" ca="1">IFERROR(INDEX(vendeur2,,SMALL(IF((bddville=$A305)*(bddfruit=$B305),COLUMN(vendeur2)-2,""),COLUMN(E:E))),"")</f>
        <v/>
      </c>
      <c r="H305" s="1" t="str">
        <f t="array" aca="1" ref="H305" ca="1">IFERROR(INDEX(vendeur2,,SMALL(IF((bddville=$A305)*(bddfruit=$B305),COLUMN(vendeur2)-2,""),COLUMN(F:F))),"")</f>
        <v/>
      </c>
      <c r="I305" s="1" t="str">
        <f t="array" aca="1" ref="I305" ca="1">IFERROR(INDEX(vendeur2,,SMALL(IF((bddville=$A305)*(bddfruit=$B305),COLUMN(vendeur2)-2,""),COLUMN(G:G))),"")</f>
        <v/>
      </c>
      <c r="J305" s="1" t="str">
        <f t="array" aca="1" ref="J305" ca="1">IFERROR(INDEX(vendeur2,,SMALL(IF((bddville=$A305)*(bddfruit=$B305),COLUMN(vendeur2)-2,""),COLUMN(H:H))),"")</f>
        <v/>
      </c>
      <c r="K305" s="1" t="str">
        <f t="array" aca="1" ref="K305" ca="1">IFERROR(INDEX(vendeur2,,SMALL(IF((bddville=$A305)*(bddfruit=$B305),COLUMN(vendeur2)-2,""),COLUMN(I:I))),"")</f>
        <v/>
      </c>
      <c r="L305" s="1" t="str">
        <f t="array" aca="1" ref="L305" ca="1">IFERROR(INDEX(vendeur2,,SMALL(IF((bddville=$A305)*(bddfruit=$B305),COLUMN(vendeur2)-2,""),COLUMN(J:J))),"")</f>
        <v/>
      </c>
      <c r="M305" s="1" t="str">
        <f t="array" aca="1" ref="M305" ca="1">IFERROR(INDEX(vendeur2,,SMALL(IF((bddville=$A305)*(bddfruit=$B305),COLUMN(vendeur2)-2,""),COLUMN(K:K))),"")</f>
        <v/>
      </c>
      <c r="N305" s="1" t="str">
        <f t="array" aca="1" ref="N305" ca="1">IFERROR(INDEX(vendeur2,,SMALL(IF((bddville=$A305)*(bddfruit=$B305),COLUMN(vendeur2)-2,""),COLUMN(L:L))),"")</f>
        <v/>
      </c>
      <c r="O305" s="2" t="str">
        <f t="shared" ca="1" si="4"/>
        <v xml:space="preserve">       </v>
      </c>
    </row>
    <row r="306" spans="1:15">
      <c r="A306" t="str">
        <f ca="1">OFFSET(Feuil3!$A$3,INT(ROW(A305)/29),,)</f>
        <v>Ville 11</v>
      </c>
      <c r="B306" t="str">
        <f ca="1">OFFSET(Feuil3!$A$2,,COUNTIF(A$2:A306,Feuil4!A306),,)</f>
        <v>Fruit 16</v>
      </c>
      <c r="C306" s="1" t="str">
        <f t="array" aca="1" ref="C306" ca="1">IFERROR(INDEX(vendeur2,,SMALL(IF((bddville=$A306)*(bddfruit=$B306),COLUMN(vendeur2)-2,""),COLUMN(A:A))),"")</f>
        <v/>
      </c>
      <c r="D306" s="1" t="str">
        <f t="array" aca="1" ref="D306" ca="1">IFERROR(INDEX(vendeur2,,SMALL(IF((bddville=$A306)*(bddfruit=$B306),COLUMN(vendeur2)-2,""),COLUMN(B:B))),"")</f>
        <v/>
      </c>
      <c r="E306" s="1" t="str">
        <f t="array" aca="1" ref="E306" ca="1">IFERROR(INDEX(vendeur2,,SMALL(IF((bddville=$A306)*(bddfruit=$B306),COLUMN(vendeur2)-2,""),COLUMN(C:C))),"")</f>
        <v/>
      </c>
      <c r="F306" s="1" t="str">
        <f t="array" aca="1" ref="F306" ca="1">IFERROR(INDEX(vendeur2,,SMALL(IF((bddville=$A306)*(bddfruit=$B306),COLUMN(vendeur2)-2,""),COLUMN(D:D))),"")</f>
        <v/>
      </c>
      <c r="G306" s="1" t="str">
        <f t="array" aca="1" ref="G306" ca="1">IFERROR(INDEX(vendeur2,,SMALL(IF((bddville=$A306)*(bddfruit=$B306),COLUMN(vendeur2)-2,""),COLUMN(E:E))),"")</f>
        <v/>
      </c>
      <c r="H306" s="1" t="str">
        <f t="array" aca="1" ref="H306" ca="1">IFERROR(INDEX(vendeur2,,SMALL(IF((bddville=$A306)*(bddfruit=$B306),COLUMN(vendeur2)-2,""),COLUMN(F:F))),"")</f>
        <v/>
      </c>
      <c r="I306" s="1" t="str">
        <f t="array" aca="1" ref="I306" ca="1">IFERROR(INDEX(vendeur2,,SMALL(IF((bddville=$A306)*(bddfruit=$B306),COLUMN(vendeur2)-2,""),COLUMN(G:G))),"")</f>
        <v/>
      </c>
      <c r="J306" s="1" t="str">
        <f t="array" aca="1" ref="J306" ca="1">IFERROR(INDEX(vendeur2,,SMALL(IF((bddville=$A306)*(bddfruit=$B306),COLUMN(vendeur2)-2,""),COLUMN(H:H))),"")</f>
        <v/>
      </c>
      <c r="K306" s="1" t="str">
        <f t="array" aca="1" ref="K306" ca="1">IFERROR(INDEX(vendeur2,,SMALL(IF((bddville=$A306)*(bddfruit=$B306),COLUMN(vendeur2)-2,""),COLUMN(I:I))),"")</f>
        <v/>
      </c>
      <c r="L306" s="1" t="str">
        <f t="array" aca="1" ref="L306" ca="1">IFERROR(INDEX(vendeur2,,SMALL(IF((bddville=$A306)*(bddfruit=$B306),COLUMN(vendeur2)-2,""),COLUMN(J:J))),"")</f>
        <v/>
      </c>
      <c r="M306" s="1" t="str">
        <f t="array" aca="1" ref="M306" ca="1">IFERROR(INDEX(vendeur2,,SMALL(IF((bddville=$A306)*(bddfruit=$B306),COLUMN(vendeur2)-2,""),COLUMN(K:K))),"")</f>
        <v/>
      </c>
      <c r="N306" s="1" t="str">
        <f t="array" aca="1" ref="N306" ca="1">IFERROR(INDEX(vendeur2,,SMALL(IF((bddville=$A306)*(bddfruit=$B306),COLUMN(vendeur2)-2,""),COLUMN(L:L))),"")</f>
        <v/>
      </c>
      <c r="O306" s="2" t="str">
        <f t="shared" ca="1" si="4"/>
        <v xml:space="preserve">       </v>
      </c>
    </row>
    <row r="307" spans="1:15">
      <c r="A307" t="str">
        <f ca="1">OFFSET(Feuil3!$A$3,INT(ROW(A306)/29),,)</f>
        <v>Ville 11</v>
      </c>
      <c r="B307" t="str">
        <f ca="1">OFFSET(Feuil3!$A$2,,COUNTIF(A$2:A307,Feuil4!A307),,)</f>
        <v>Fruit 17</v>
      </c>
      <c r="C307" s="1" t="str">
        <f t="array" aca="1" ref="C307" ca="1">IFERROR(INDEX(vendeur2,,SMALL(IF((bddville=$A307)*(bddfruit=$B307),COLUMN(vendeur2)-2,""),COLUMN(A:A))),"")</f>
        <v/>
      </c>
      <c r="D307" s="1" t="str">
        <f t="array" aca="1" ref="D307" ca="1">IFERROR(INDEX(vendeur2,,SMALL(IF((bddville=$A307)*(bddfruit=$B307),COLUMN(vendeur2)-2,""),COLUMN(B:B))),"")</f>
        <v/>
      </c>
      <c r="E307" s="1" t="str">
        <f t="array" aca="1" ref="E307" ca="1">IFERROR(INDEX(vendeur2,,SMALL(IF((bddville=$A307)*(bddfruit=$B307),COLUMN(vendeur2)-2,""),COLUMN(C:C))),"")</f>
        <v/>
      </c>
      <c r="F307" s="1" t="str">
        <f t="array" aca="1" ref="F307" ca="1">IFERROR(INDEX(vendeur2,,SMALL(IF((bddville=$A307)*(bddfruit=$B307),COLUMN(vendeur2)-2,""),COLUMN(D:D))),"")</f>
        <v/>
      </c>
      <c r="G307" s="1" t="str">
        <f t="array" aca="1" ref="G307" ca="1">IFERROR(INDEX(vendeur2,,SMALL(IF((bddville=$A307)*(bddfruit=$B307),COLUMN(vendeur2)-2,""),COLUMN(E:E))),"")</f>
        <v/>
      </c>
      <c r="H307" s="1" t="str">
        <f t="array" aca="1" ref="H307" ca="1">IFERROR(INDEX(vendeur2,,SMALL(IF((bddville=$A307)*(bddfruit=$B307),COLUMN(vendeur2)-2,""),COLUMN(F:F))),"")</f>
        <v/>
      </c>
      <c r="I307" s="1" t="str">
        <f t="array" aca="1" ref="I307" ca="1">IFERROR(INDEX(vendeur2,,SMALL(IF((bddville=$A307)*(bddfruit=$B307),COLUMN(vendeur2)-2,""),COLUMN(G:G))),"")</f>
        <v/>
      </c>
      <c r="J307" s="1" t="str">
        <f t="array" aca="1" ref="J307" ca="1">IFERROR(INDEX(vendeur2,,SMALL(IF((bddville=$A307)*(bddfruit=$B307),COLUMN(vendeur2)-2,""),COLUMN(H:H))),"")</f>
        <v/>
      </c>
      <c r="K307" s="1" t="str">
        <f t="array" aca="1" ref="K307" ca="1">IFERROR(INDEX(vendeur2,,SMALL(IF((bddville=$A307)*(bddfruit=$B307),COLUMN(vendeur2)-2,""),COLUMN(I:I))),"")</f>
        <v/>
      </c>
      <c r="L307" s="1" t="str">
        <f t="array" aca="1" ref="L307" ca="1">IFERROR(INDEX(vendeur2,,SMALL(IF((bddville=$A307)*(bddfruit=$B307),COLUMN(vendeur2)-2,""),COLUMN(J:J))),"")</f>
        <v/>
      </c>
      <c r="M307" s="1" t="str">
        <f t="array" aca="1" ref="M307" ca="1">IFERROR(INDEX(vendeur2,,SMALL(IF((bddville=$A307)*(bddfruit=$B307),COLUMN(vendeur2)-2,""),COLUMN(K:K))),"")</f>
        <v/>
      </c>
      <c r="N307" s="1" t="str">
        <f t="array" aca="1" ref="N307" ca="1">IFERROR(INDEX(vendeur2,,SMALL(IF((bddville=$A307)*(bddfruit=$B307),COLUMN(vendeur2)-2,""),COLUMN(L:L))),"")</f>
        <v/>
      </c>
      <c r="O307" s="2" t="str">
        <f t="shared" ca="1" si="4"/>
        <v xml:space="preserve">       </v>
      </c>
    </row>
    <row r="308" spans="1:15">
      <c r="A308" t="str">
        <f ca="1">OFFSET(Feuil3!$A$3,INT(ROW(A307)/29),,)</f>
        <v>Ville 11</v>
      </c>
      <c r="B308" t="str">
        <f ca="1">OFFSET(Feuil3!$A$2,,COUNTIF(A$2:A308,Feuil4!A308),,)</f>
        <v>Fruit 18</v>
      </c>
      <c r="C308" s="1" t="str">
        <f t="array" aca="1" ref="C308" ca="1">IFERROR(INDEX(vendeur2,,SMALL(IF((bddville=$A308)*(bddfruit=$B308),COLUMN(vendeur2)-2,""),COLUMN(A:A))),"")</f>
        <v/>
      </c>
      <c r="D308" s="1" t="str">
        <f t="array" aca="1" ref="D308" ca="1">IFERROR(INDEX(vendeur2,,SMALL(IF((bddville=$A308)*(bddfruit=$B308),COLUMN(vendeur2)-2,""),COLUMN(B:B))),"")</f>
        <v/>
      </c>
      <c r="E308" s="1" t="str">
        <f t="array" aca="1" ref="E308" ca="1">IFERROR(INDEX(vendeur2,,SMALL(IF((bddville=$A308)*(bddfruit=$B308),COLUMN(vendeur2)-2,""),COLUMN(C:C))),"")</f>
        <v/>
      </c>
      <c r="F308" s="1" t="str">
        <f t="array" aca="1" ref="F308" ca="1">IFERROR(INDEX(vendeur2,,SMALL(IF((bddville=$A308)*(bddfruit=$B308),COLUMN(vendeur2)-2,""),COLUMN(D:D))),"")</f>
        <v/>
      </c>
      <c r="G308" s="1" t="str">
        <f t="array" aca="1" ref="G308" ca="1">IFERROR(INDEX(vendeur2,,SMALL(IF((bddville=$A308)*(bddfruit=$B308),COLUMN(vendeur2)-2,""),COLUMN(E:E))),"")</f>
        <v/>
      </c>
      <c r="H308" s="1" t="str">
        <f t="array" aca="1" ref="H308" ca="1">IFERROR(INDEX(vendeur2,,SMALL(IF((bddville=$A308)*(bddfruit=$B308),COLUMN(vendeur2)-2,""),COLUMN(F:F))),"")</f>
        <v/>
      </c>
      <c r="I308" s="1" t="str">
        <f t="array" aca="1" ref="I308" ca="1">IFERROR(INDEX(vendeur2,,SMALL(IF((bddville=$A308)*(bddfruit=$B308),COLUMN(vendeur2)-2,""),COLUMN(G:G))),"")</f>
        <v/>
      </c>
      <c r="J308" s="1" t="str">
        <f t="array" aca="1" ref="J308" ca="1">IFERROR(INDEX(vendeur2,,SMALL(IF((bddville=$A308)*(bddfruit=$B308),COLUMN(vendeur2)-2,""),COLUMN(H:H))),"")</f>
        <v/>
      </c>
      <c r="K308" s="1" t="str">
        <f t="array" aca="1" ref="K308" ca="1">IFERROR(INDEX(vendeur2,,SMALL(IF((bddville=$A308)*(bddfruit=$B308),COLUMN(vendeur2)-2,""),COLUMN(I:I))),"")</f>
        <v/>
      </c>
      <c r="L308" s="1" t="str">
        <f t="array" aca="1" ref="L308" ca="1">IFERROR(INDEX(vendeur2,,SMALL(IF((bddville=$A308)*(bddfruit=$B308),COLUMN(vendeur2)-2,""),COLUMN(J:J))),"")</f>
        <v/>
      </c>
      <c r="M308" s="1" t="str">
        <f t="array" aca="1" ref="M308" ca="1">IFERROR(INDEX(vendeur2,,SMALL(IF((bddville=$A308)*(bddfruit=$B308),COLUMN(vendeur2)-2,""),COLUMN(K:K))),"")</f>
        <v/>
      </c>
      <c r="N308" s="1" t="str">
        <f t="array" aca="1" ref="N308" ca="1">IFERROR(INDEX(vendeur2,,SMALL(IF((bddville=$A308)*(bddfruit=$B308),COLUMN(vendeur2)-2,""),COLUMN(L:L))),"")</f>
        <v/>
      </c>
      <c r="O308" s="2" t="str">
        <f t="shared" ca="1" si="4"/>
        <v xml:space="preserve">       </v>
      </c>
    </row>
    <row r="309" spans="1:15">
      <c r="A309" t="str">
        <f ca="1">OFFSET(Feuil3!$A$3,INT(ROW(A308)/29),,)</f>
        <v>Ville 11</v>
      </c>
      <c r="B309" t="str">
        <f ca="1">OFFSET(Feuil3!$A$2,,COUNTIF(A$2:A309,Feuil4!A309),,)</f>
        <v>Fruit 19</v>
      </c>
      <c r="C309" s="1" t="str">
        <f t="array" aca="1" ref="C309" ca="1">IFERROR(INDEX(vendeur2,,SMALL(IF((bddville=$A309)*(bddfruit=$B309),COLUMN(vendeur2)-2,""),COLUMN(A:A))),"")</f>
        <v/>
      </c>
      <c r="D309" s="1" t="str">
        <f t="array" aca="1" ref="D309" ca="1">IFERROR(INDEX(vendeur2,,SMALL(IF((bddville=$A309)*(bddfruit=$B309),COLUMN(vendeur2)-2,""),COLUMN(B:B))),"")</f>
        <v/>
      </c>
      <c r="E309" s="1" t="str">
        <f t="array" aca="1" ref="E309" ca="1">IFERROR(INDEX(vendeur2,,SMALL(IF((bddville=$A309)*(bddfruit=$B309),COLUMN(vendeur2)-2,""),COLUMN(C:C))),"")</f>
        <v/>
      </c>
      <c r="F309" s="1" t="str">
        <f t="array" aca="1" ref="F309" ca="1">IFERROR(INDEX(vendeur2,,SMALL(IF((bddville=$A309)*(bddfruit=$B309),COLUMN(vendeur2)-2,""),COLUMN(D:D))),"")</f>
        <v/>
      </c>
      <c r="G309" s="1" t="str">
        <f t="array" aca="1" ref="G309" ca="1">IFERROR(INDEX(vendeur2,,SMALL(IF((bddville=$A309)*(bddfruit=$B309),COLUMN(vendeur2)-2,""),COLUMN(E:E))),"")</f>
        <v/>
      </c>
      <c r="H309" s="1" t="str">
        <f t="array" aca="1" ref="H309" ca="1">IFERROR(INDEX(vendeur2,,SMALL(IF((bddville=$A309)*(bddfruit=$B309),COLUMN(vendeur2)-2,""),COLUMN(F:F))),"")</f>
        <v/>
      </c>
      <c r="I309" s="1" t="str">
        <f t="array" aca="1" ref="I309" ca="1">IFERROR(INDEX(vendeur2,,SMALL(IF((bddville=$A309)*(bddfruit=$B309),COLUMN(vendeur2)-2,""),COLUMN(G:G))),"")</f>
        <v/>
      </c>
      <c r="J309" s="1" t="str">
        <f t="array" aca="1" ref="J309" ca="1">IFERROR(INDEX(vendeur2,,SMALL(IF((bddville=$A309)*(bddfruit=$B309),COLUMN(vendeur2)-2,""),COLUMN(H:H))),"")</f>
        <v/>
      </c>
      <c r="K309" s="1" t="str">
        <f t="array" aca="1" ref="K309" ca="1">IFERROR(INDEX(vendeur2,,SMALL(IF((bddville=$A309)*(bddfruit=$B309),COLUMN(vendeur2)-2,""),COLUMN(I:I))),"")</f>
        <v/>
      </c>
      <c r="L309" s="1" t="str">
        <f t="array" aca="1" ref="L309" ca="1">IFERROR(INDEX(vendeur2,,SMALL(IF((bddville=$A309)*(bddfruit=$B309),COLUMN(vendeur2)-2,""),COLUMN(J:J))),"")</f>
        <v/>
      </c>
      <c r="M309" s="1" t="str">
        <f t="array" aca="1" ref="M309" ca="1">IFERROR(INDEX(vendeur2,,SMALL(IF((bddville=$A309)*(bddfruit=$B309),COLUMN(vendeur2)-2,""),COLUMN(K:K))),"")</f>
        <v/>
      </c>
      <c r="N309" s="1" t="str">
        <f t="array" aca="1" ref="N309" ca="1">IFERROR(INDEX(vendeur2,,SMALL(IF((bddville=$A309)*(bddfruit=$B309),COLUMN(vendeur2)-2,""),COLUMN(L:L))),"")</f>
        <v/>
      </c>
      <c r="O309" s="2" t="str">
        <f t="shared" ca="1" si="4"/>
        <v xml:space="preserve">       </v>
      </c>
    </row>
    <row r="310" spans="1:15">
      <c r="A310" t="str">
        <f ca="1">OFFSET(Feuil3!$A$3,INT(ROW(A309)/29),,)</f>
        <v>Ville 11</v>
      </c>
      <c r="B310" t="str">
        <f ca="1">OFFSET(Feuil3!$A$2,,COUNTIF(A$2:A310,Feuil4!A310),,)</f>
        <v>Fruit 20</v>
      </c>
      <c r="C310" s="1" t="str">
        <f t="array" aca="1" ref="C310" ca="1">IFERROR(INDEX(vendeur2,,SMALL(IF((bddville=$A310)*(bddfruit=$B310),COLUMN(vendeur2)-2,""),COLUMN(A:A))),"")</f>
        <v/>
      </c>
      <c r="D310" s="1" t="str">
        <f t="array" aca="1" ref="D310" ca="1">IFERROR(INDEX(vendeur2,,SMALL(IF((bddville=$A310)*(bddfruit=$B310),COLUMN(vendeur2)-2,""),COLUMN(B:B))),"")</f>
        <v/>
      </c>
      <c r="E310" s="1" t="str">
        <f t="array" aca="1" ref="E310" ca="1">IFERROR(INDEX(vendeur2,,SMALL(IF((bddville=$A310)*(bddfruit=$B310),COLUMN(vendeur2)-2,""),COLUMN(C:C))),"")</f>
        <v/>
      </c>
      <c r="F310" s="1" t="str">
        <f t="array" aca="1" ref="F310" ca="1">IFERROR(INDEX(vendeur2,,SMALL(IF((bddville=$A310)*(bddfruit=$B310),COLUMN(vendeur2)-2,""),COLUMN(D:D))),"")</f>
        <v/>
      </c>
      <c r="G310" s="1" t="str">
        <f t="array" aca="1" ref="G310" ca="1">IFERROR(INDEX(vendeur2,,SMALL(IF((bddville=$A310)*(bddfruit=$B310),COLUMN(vendeur2)-2,""),COLUMN(E:E))),"")</f>
        <v/>
      </c>
      <c r="H310" s="1" t="str">
        <f t="array" aca="1" ref="H310" ca="1">IFERROR(INDEX(vendeur2,,SMALL(IF((bddville=$A310)*(bddfruit=$B310),COLUMN(vendeur2)-2,""),COLUMN(F:F))),"")</f>
        <v/>
      </c>
      <c r="I310" s="1" t="str">
        <f t="array" aca="1" ref="I310" ca="1">IFERROR(INDEX(vendeur2,,SMALL(IF((bddville=$A310)*(bddfruit=$B310),COLUMN(vendeur2)-2,""),COLUMN(G:G))),"")</f>
        <v/>
      </c>
      <c r="J310" s="1" t="str">
        <f t="array" aca="1" ref="J310" ca="1">IFERROR(INDEX(vendeur2,,SMALL(IF((bddville=$A310)*(bddfruit=$B310),COLUMN(vendeur2)-2,""),COLUMN(H:H))),"")</f>
        <v/>
      </c>
      <c r="K310" s="1" t="str">
        <f t="array" aca="1" ref="K310" ca="1">IFERROR(INDEX(vendeur2,,SMALL(IF((bddville=$A310)*(bddfruit=$B310),COLUMN(vendeur2)-2,""),COLUMN(I:I))),"")</f>
        <v/>
      </c>
      <c r="L310" s="1" t="str">
        <f t="array" aca="1" ref="L310" ca="1">IFERROR(INDEX(vendeur2,,SMALL(IF((bddville=$A310)*(bddfruit=$B310),COLUMN(vendeur2)-2,""),COLUMN(J:J))),"")</f>
        <v/>
      </c>
      <c r="M310" s="1" t="str">
        <f t="array" aca="1" ref="M310" ca="1">IFERROR(INDEX(vendeur2,,SMALL(IF((bddville=$A310)*(bddfruit=$B310),COLUMN(vendeur2)-2,""),COLUMN(K:K))),"")</f>
        <v/>
      </c>
      <c r="N310" s="1" t="str">
        <f t="array" aca="1" ref="N310" ca="1">IFERROR(INDEX(vendeur2,,SMALL(IF((bddville=$A310)*(bddfruit=$B310),COLUMN(vendeur2)-2,""),COLUMN(L:L))),"")</f>
        <v/>
      </c>
      <c r="O310" s="2" t="str">
        <f t="shared" ca="1" si="4"/>
        <v xml:space="preserve">       </v>
      </c>
    </row>
    <row r="311" spans="1:15">
      <c r="A311" t="str">
        <f ca="1">OFFSET(Feuil3!$A$3,INT(ROW(A310)/29),,)</f>
        <v>Ville 11</v>
      </c>
      <c r="B311" t="str">
        <f ca="1">OFFSET(Feuil3!$A$2,,COUNTIF(A$2:A311,Feuil4!A311),,)</f>
        <v>Fruit 21</v>
      </c>
      <c r="C311" s="1" t="str">
        <f t="array" aca="1" ref="C311" ca="1">IFERROR(INDEX(vendeur2,,SMALL(IF((bddville=$A311)*(bddfruit=$B311),COLUMN(vendeur2)-2,""),COLUMN(A:A))),"")</f>
        <v/>
      </c>
      <c r="D311" s="1" t="str">
        <f t="array" aca="1" ref="D311" ca="1">IFERROR(INDEX(vendeur2,,SMALL(IF((bddville=$A311)*(bddfruit=$B311),COLUMN(vendeur2)-2,""),COLUMN(B:B))),"")</f>
        <v/>
      </c>
      <c r="E311" s="1" t="str">
        <f t="array" aca="1" ref="E311" ca="1">IFERROR(INDEX(vendeur2,,SMALL(IF((bddville=$A311)*(bddfruit=$B311),COLUMN(vendeur2)-2,""),COLUMN(C:C))),"")</f>
        <v/>
      </c>
      <c r="F311" s="1" t="str">
        <f t="array" aca="1" ref="F311" ca="1">IFERROR(INDEX(vendeur2,,SMALL(IF((bddville=$A311)*(bddfruit=$B311),COLUMN(vendeur2)-2,""),COLUMN(D:D))),"")</f>
        <v/>
      </c>
      <c r="G311" s="1" t="str">
        <f t="array" aca="1" ref="G311" ca="1">IFERROR(INDEX(vendeur2,,SMALL(IF((bddville=$A311)*(bddfruit=$B311),COLUMN(vendeur2)-2,""),COLUMN(E:E))),"")</f>
        <v/>
      </c>
      <c r="H311" s="1" t="str">
        <f t="array" aca="1" ref="H311" ca="1">IFERROR(INDEX(vendeur2,,SMALL(IF((bddville=$A311)*(bddfruit=$B311),COLUMN(vendeur2)-2,""),COLUMN(F:F))),"")</f>
        <v/>
      </c>
      <c r="I311" s="1" t="str">
        <f t="array" aca="1" ref="I311" ca="1">IFERROR(INDEX(vendeur2,,SMALL(IF((bddville=$A311)*(bddfruit=$B311),COLUMN(vendeur2)-2,""),COLUMN(G:G))),"")</f>
        <v/>
      </c>
      <c r="J311" s="1" t="str">
        <f t="array" aca="1" ref="J311" ca="1">IFERROR(INDEX(vendeur2,,SMALL(IF((bddville=$A311)*(bddfruit=$B311),COLUMN(vendeur2)-2,""),COLUMN(H:H))),"")</f>
        <v/>
      </c>
      <c r="K311" s="1" t="str">
        <f t="array" aca="1" ref="K311" ca="1">IFERROR(INDEX(vendeur2,,SMALL(IF((bddville=$A311)*(bddfruit=$B311),COLUMN(vendeur2)-2,""),COLUMN(I:I))),"")</f>
        <v/>
      </c>
      <c r="L311" s="1" t="str">
        <f t="array" aca="1" ref="L311" ca="1">IFERROR(INDEX(vendeur2,,SMALL(IF((bddville=$A311)*(bddfruit=$B311),COLUMN(vendeur2)-2,""),COLUMN(J:J))),"")</f>
        <v/>
      </c>
      <c r="M311" s="1" t="str">
        <f t="array" aca="1" ref="M311" ca="1">IFERROR(INDEX(vendeur2,,SMALL(IF((bddville=$A311)*(bddfruit=$B311),COLUMN(vendeur2)-2,""),COLUMN(K:K))),"")</f>
        <v/>
      </c>
      <c r="N311" s="1" t="str">
        <f t="array" aca="1" ref="N311" ca="1">IFERROR(INDEX(vendeur2,,SMALL(IF((bddville=$A311)*(bddfruit=$B311),COLUMN(vendeur2)-2,""),COLUMN(L:L))),"")</f>
        <v/>
      </c>
      <c r="O311" s="2" t="str">
        <f t="shared" ca="1" si="4"/>
        <v xml:space="preserve">       </v>
      </c>
    </row>
    <row r="312" spans="1:15">
      <c r="A312" t="str">
        <f ca="1">OFFSET(Feuil3!$A$3,INT(ROW(A311)/29),,)</f>
        <v>Ville 11</v>
      </c>
      <c r="B312" t="str">
        <f ca="1">OFFSET(Feuil3!$A$2,,COUNTIF(A$2:A312,Feuil4!A312),,)</f>
        <v>Fruit 22</v>
      </c>
      <c r="C312" s="1" t="str">
        <f t="array" aca="1" ref="C312" ca="1">IFERROR(INDEX(vendeur2,,SMALL(IF((bddville=$A312)*(bddfruit=$B312),COLUMN(vendeur2)-2,""),COLUMN(A:A))),"")</f>
        <v/>
      </c>
      <c r="D312" s="1" t="str">
        <f t="array" aca="1" ref="D312" ca="1">IFERROR(INDEX(vendeur2,,SMALL(IF((bddville=$A312)*(bddfruit=$B312),COLUMN(vendeur2)-2,""),COLUMN(B:B))),"")</f>
        <v/>
      </c>
      <c r="E312" s="1" t="str">
        <f t="array" aca="1" ref="E312" ca="1">IFERROR(INDEX(vendeur2,,SMALL(IF((bddville=$A312)*(bddfruit=$B312),COLUMN(vendeur2)-2,""),COLUMN(C:C))),"")</f>
        <v/>
      </c>
      <c r="F312" s="1" t="str">
        <f t="array" aca="1" ref="F312" ca="1">IFERROR(INDEX(vendeur2,,SMALL(IF((bddville=$A312)*(bddfruit=$B312),COLUMN(vendeur2)-2,""),COLUMN(D:D))),"")</f>
        <v/>
      </c>
      <c r="G312" s="1" t="str">
        <f t="array" aca="1" ref="G312" ca="1">IFERROR(INDEX(vendeur2,,SMALL(IF((bddville=$A312)*(bddfruit=$B312),COLUMN(vendeur2)-2,""),COLUMN(E:E))),"")</f>
        <v/>
      </c>
      <c r="H312" s="1" t="str">
        <f t="array" aca="1" ref="H312" ca="1">IFERROR(INDEX(vendeur2,,SMALL(IF((bddville=$A312)*(bddfruit=$B312),COLUMN(vendeur2)-2,""),COLUMN(F:F))),"")</f>
        <v/>
      </c>
      <c r="I312" s="1" t="str">
        <f t="array" aca="1" ref="I312" ca="1">IFERROR(INDEX(vendeur2,,SMALL(IF((bddville=$A312)*(bddfruit=$B312),COLUMN(vendeur2)-2,""),COLUMN(G:G))),"")</f>
        <v/>
      </c>
      <c r="J312" s="1" t="str">
        <f t="array" aca="1" ref="J312" ca="1">IFERROR(INDEX(vendeur2,,SMALL(IF((bddville=$A312)*(bddfruit=$B312),COLUMN(vendeur2)-2,""),COLUMN(H:H))),"")</f>
        <v/>
      </c>
      <c r="K312" s="1" t="str">
        <f t="array" aca="1" ref="K312" ca="1">IFERROR(INDEX(vendeur2,,SMALL(IF((bddville=$A312)*(bddfruit=$B312),COLUMN(vendeur2)-2,""),COLUMN(I:I))),"")</f>
        <v/>
      </c>
      <c r="L312" s="1" t="str">
        <f t="array" aca="1" ref="L312" ca="1">IFERROR(INDEX(vendeur2,,SMALL(IF((bddville=$A312)*(bddfruit=$B312),COLUMN(vendeur2)-2,""),COLUMN(J:J))),"")</f>
        <v/>
      </c>
      <c r="M312" s="1" t="str">
        <f t="array" aca="1" ref="M312" ca="1">IFERROR(INDEX(vendeur2,,SMALL(IF((bddville=$A312)*(bddfruit=$B312),COLUMN(vendeur2)-2,""),COLUMN(K:K))),"")</f>
        <v/>
      </c>
      <c r="N312" s="1" t="str">
        <f t="array" aca="1" ref="N312" ca="1">IFERROR(INDEX(vendeur2,,SMALL(IF((bddville=$A312)*(bddfruit=$B312),COLUMN(vendeur2)-2,""),COLUMN(L:L))),"")</f>
        <v/>
      </c>
      <c r="O312" s="2" t="str">
        <f t="shared" ca="1" si="4"/>
        <v xml:space="preserve">       </v>
      </c>
    </row>
    <row r="313" spans="1:15">
      <c r="A313" t="str">
        <f ca="1">OFFSET(Feuil3!$A$3,INT(ROW(A312)/29),,)</f>
        <v>Ville 11</v>
      </c>
      <c r="B313" t="str">
        <f ca="1">OFFSET(Feuil3!$A$2,,COUNTIF(A$2:A313,Feuil4!A313),,)</f>
        <v>Fruit 23</v>
      </c>
      <c r="C313" s="1" t="str">
        <f t="array" aca="1" ref="C313" ca="1">IFERROR(INDEX(vendeur2,,SMALL(IF((bddville=$A313)*(bddfruit=$B313),COLUMN(vendeur2)-2,""),COLUMN(A:A))),"")</f>
        <v/>
      </c>
      <c r="D313" s="1" t="str">
        <f t="array" aca="1" ref="D313" ca="1">IFERROR(INDEX(vendeur2,,SMALL(IF((bddville=$A313)*(bddfruit=$B313),COLUMN(vendeur2)-2,""),COLUMN(B:B))),"")</f>
        <v/>
      </c>
      <c r="E313" s="1" t="str">
        <f t="array" aca="1" ref="E313" ca="1">IFERROR(INDEX(vendeur2,,SMALL(IF((bddville=$A313)*(bddfruit=$B313),COLUMN(vendeur2)-2,""),COLUMN(C:C))),"")</f>
        <v/>
      </c>
      <c r="F313" s="1" t="str">
        <f t="array" aca="1" ref="F313" ca="1">IFERROR(INDEX(vendeur2,,SMALL(IF((bddville=$A313)*(bddfruit=$B313),COLUMN(vendeur2)-2,""),COLUMN(D:D))),"")</f>
        <v/>
      </c>
      <c r="G313" s="1" t="str">
        <f t="array" aca="1" ref="G313" ca="1">IFERROR(INDEX(vendeur2,,SMALL(IF((bddville=$A313)*(bddfruit=$B313),COLUMN(vendeur2)-2,""),COLUMN(E:E))),"")</f>
        <v/>
      </c>
      <c r="H313" s="1" t="str">
        <f t="array" aca="1" ref="H313" ca="1">IFERROR(INDEX(vendeur2,,SMALL(IF((bddville=$A313)*(bddfruit=$B313),COLUMN(vendeur2)-2,""),COLUMN(F:F))),"")</f>
        <v/>
      </c>
      <c r="I313" s="1" t="str">
        <f t="array" aca="1" ref="I313" ca="1">IFERROR(INDEX(vendeur2,,SMALL(IF((bddville=$A313)*(bddfruit=$B313),COLUMN(vendeur2)-2,""),COLUMN(G:G))),"")</f>
        <v/>
      </c>
      <c r="J313" s="1" t="str">
        <f t="array" aca="1" ref="J313" ca="1">IFERROR(INDEX(vendeur2,,SMALL(IF((bddville=$A313)*(bddfruit=$B313),COLUMN(vendeur2)-2,""),COLUMN(H:H))),"")</f>
        <v/>
      </c>
      <c r="K313" s="1" t="str">
        <f t="array" aca="1" ref="K313" ca="1">IFERROR(INDEX(vendeur2,,SMALL(IF((bddville=$A313)*(bddfruit=$B313),COLUMN(vendeur2)-2,""),COLUMN(I:I))),"")</f>
        <v/>
      </c>
      <c r="L313" s="1" t="str">
        <f t="array" aca="1" ref="L313" ca="1">IFERROR(INDEX(vendeur2,,SMALL(IF((bddville=$A313)*(bddfruit=$B313),COLUMN(vendeur2)-2,""),COLUMN(J:J))),"")</f>
        <v/>
      </c>
      <c r="M313" s="1" t="str">
        <f t="array" aca="1" ref="M313" ca="1">IFERROR(INDEX(vendeur2,,SMALL(IF((bddville=$A313)*(bddfruit=$B313),COLUMN(vendeur2)-2,""),COLUMN(K:K))),"")</f>
        <v/>
      </c>
      <c r="N313" s="1" t="str">
        <f t="array" aca="1" ref="N313" ca="1">IFERROR(INDEX(vendeur2,,SMALL(IF((bddville=$A313)*(bddfruit=$B313),COLUMN(vendeur2)-2,""),COLUMN(L:L))),"")</f>
        <v/>
      </c>
      <c r="O313" s="2" t="str">
        <f t="shared" ca="1" si="4"/>
        <v xml:space="preserve">       </v>
      </c>
    </row>
    <row r="314" spans="1:15">
      <c r="A314" t="str">
        <f ca="1">OFFSET(Feuil3!$A$3,INT(ROW(A313)/29),,)</f>
        <v>Ville 11</v>
      </c>
      <c r="B314" t="str">
        <f ca="1">OFFSET(Feuil3!$A$2,,COUNTIF(A$2:A314,Feuil4!A314),,)</f>
        <v>Fruit 24</v>
      </c>
      <c r="C314" s="1" t="str">
        <f t="array" aca="1" ref="C314" ca="1">IFERROR(INDEX(vendeur2,,SMALL(IF((bddville=$A314)*(bddfruit=$B314),COLUMN(vendeur2)-2,""),COLUMN(A:A))),"")</f>
        <v/>
      </c>
      <c r="D314" s="1" t="str">
        <f t="array" aca="1" ref="D314" ca="1">IFERROR(INDEX(vendeur2,,SMALL(IF((bddville=$A314)*(bddfruit=$B314),COLUMN(vendeur2)-2,""),COLUMN(B:B))),"")</f>
        <v/>
      </c>
      <c r="E314" s="1" t="str">
        <f t="array" aca="1" ref="E314" ca="1">IFERROR(INDEX(vendeur2,,SMALL(IF((bddville=$A314)*(bddfruit=$B314),COLUMN(vendeur2)-2,""),COLUMN(C:C))),"")</f>
        <v/>
      </c>
      <c r="F314" s="1" t="str">
        <f t="array" aca="1" ref="F314" ca="1">IFERROR(INDEX(vendeur2,,SMALL(IF((bddville=$A314)*(bddfruit=$B314),COLUMN(vendeur2)-2,""),COLUMN(D:D))),"")</f>
        <v/>
      </c>
      <c r="G314" s="1" t="str">
        <f t="array" aca="1" ref="G314" ca="1">IFERROR(INDEX(vendeur2,,SMALL(IF((bddville=$A314)*(bddfruit=$B314),COLUMN(vendeur2)-2,""),COLUMN(E:E))),"")</f>
        <v/>
      </c>
      <c r="H314" s="1" t="str">
        <f t="array" aca="1" ref="H314" ca="1">IFERROR(INDEX(vendeur2,,SMALL(IF((bddville=$A314)*(bddfruit=$B314),COLUMN(vendeur2)-2,""),COLUMN(F:F))),"")</f>
        <v/>
      </c>
      <c r="I314" s="1" t="str">
        <f t="array" aca="1" ref="I314" ca="1">IFERROR(INDEX(vendeur2,,SMALL(IF((bddville=$A314)*(bddfruit=$B314),COLUMN(vendeur2)-2,""),COLUMN(G:G))),"")</f>
        <v/>
      </c>
      <c r="J314" s="1" t="str">
        <f t="array" aca="1" ref="J314" ca="1">IFERROR(INDEX(vendeur2,,SMALL(IF((bddville=$A314)*(bddfruit=$B314),COLUMN(vendeur2)-2,""),COLUMN(H:H))),"")</f>
        <v/>
      </c>
      <c r="K314" s="1" t="str">
        <f t="array" aca="1" ref="K314" ca="1">IFERROR(INDEX(vendeur2,,SMALL(IF((bddville=$A314)*(bddfruit=$B314),COLUMN(vendeur2)-2,""),COLUMN(I:I))),"")</f>
        <v/>
      </c>
      <c r="L314" s="1" t="str">
        <f t="array" aca="1" ref="L314" ca="1">IFERROR(INDEX(vendeur2,,SMALL(IF((bddville=$A314)*(bddfruit=$B314),COLUMN(vendeur2)-2,""),COLUMN(J:J))),"")</f>
        <v/>
      </c>
      <c r="M314" s="1" t="str">
        <f t="array" aca="1" ref="M314" ca="1">IFERROR(INDEX(vendeur2,,SMALL(IF((bddville=$A314)*(bddfruit=$B314),COLUMN(vendeur2)-2,""),COLUMN(K:K))),"")</f>
        <v/>
      </c>
      <c r="N314" s="1" t="str">
        <f t="array" aca="1" ref="N314" ca="1">IFERROR(INDEX(vendeur2,,SMALL(IF((bddville=$A314)*(bddfruit=$B314),COLUMN(vendeur2)-2,""),COLUMN(L:L))),"")</f>
        <v/>
      </c>
      <c r="O314" s="2" t="str">
        <f t="shared" ca="1" si="4"/>
        <v xml:space="preserve">       </v>
      </c>
    </row>
    <row r="315" spans="1:15">
      <c r="A315" t="str">
        <f ca="1">OFFSET(Feuil3!$A$3,INT(ROW(A314)/29),,)</f>
        <v>Ville 11</v>
      </c>
      <c r="B315" t="str">
        <f ca="1">OFFSET(Feuil3!$A$2,,COUNTIF(A$2:A315,Feuil4!A315),,)</f>
        <v>Fruit 25</v>
      </c>
      <c r="C315" s="1" t="str">
        <f t="array" aca="1" ref="C315" ca="1">IFERROR(INDEX(vendeur2,,SMALL(IF((bddville=$A315)*(bddfruit=$B315),COLUMN(vendeur2)-2,""),COLUMN(A:A))),"")</f>
        <v/>
      </c>
      <c r="D315" s="1" t="str">
        <f t="array" aca="1" ref="D315" ca="1">IFERROR(INDEX(vendeur2,,SMALL(IF((bddville=$A315)*(bddfruit=$B315),COLUMN(vendeur2)-2,""),COLUMN(B:B))),"")</f>
        <v/>
      </c>
      <c r="E315" s="1" t="str">
        <f t="array" aca="1" ref="E315" ca="1">IFERROR(INDEX(vendeur2,,SMALL(IF((bddville=$A315)*(bddfruit=$B315),COLUMN(vendeur2)-2,""),COLUMN(C:C))),"")</f>
        <v/>
      </c>
      <c r="F315" s="1" t="str">
        <f t="array" aca="1" ref="F315" ca="1">IFERROR(INDEX(vendeur2,,SMALL(IF((bddville=$A315)*(bddfruit=$B315),COLUMN(vendeur2)-2,""),COLUMN(D:D))),"")</f>
        <v/>
      </c>
      <c r="G315" s="1" t="str">
        <f t="array" aca="1" ref="G315" ca="1">IFERROR(INDEX(vendeur2,,SMALL(IF((bddville=$A315)*(bddfruit=$B315),COLUMN(vendeur2)-2,""),COLUMN(E:E))),"")</f>
        <v/>
      </c>
      <c r="H315" s="1" t="str">
        <f t="array" aca="1" ref="H315" ca="1">IFERROR(INDEX(vendeur2,,SMALL(IF((bddville=$A315)*(bddfruit=$B315),COLUMN(vendeur2)-2,""),COLUMN(F:F))),"")</f>
        <v/>
      </c>
      <c r="I315" s="1" t="str">
        <f t="array" aca="1" ref="I315" ca="1">IFERROR(INDEX(vendeur2,,SMALL(IF((bddville=$A315)*(bddfruit=$B315),COLUMN(vendeur2)-2,""),COLUMN(G:G))),"")</f>
        <v/>
      </c>
      <c r="J315" s="1" t="str">
        <f t="array" aca="1" ref="J315" ca="1">IFERROR(INDEX(vendeur2,,SMALL(IF((bddville=$A315)*(bddfruit=$B315),COLUMN(vendeur2)-2,""),COLUMN(H:H))),"")</f>
        <v/>
      </c>
      <c r="K315" s="1" t="str">
        <f t="array" aca="1" ref="K315" ca="1">IFERROR(INDEX(vendeur2,,SMALL(IF((bddville=$A315)*(bddfruit=$B315),COLUMN(vendeur2)-2,""),COLUMN(I:I))),"")</f>
        <v/>
      </c>
      <c r="L315" s="1" t="str">
        <f t="array" aca="1" ref="L315" ca="1">IFERROR(INDEX(vendeur2,,SMALL(IF((bddville=$A315)*(bddfruit=$B315),COLUMN(vendeur2)-2,""),COLUMN(J:J))),"")</f>
        <v/>
      </c>
      <c r="M315" s="1" t="str">
        <f t="array" aca="1" ref="M315" ca="1">IFERROR(INDEX(vendeur2,,SMALL(IF((bddville=$A315)*(bddfruit=$B315),COLUMN(vendeur2)-2,""),COLUMN(K:K))),"")</f>
        <v/>
      </c>
      <c r="N315" s="1" t="str">
        <f t="array" aca="1" ref="N315" ca="1">IFERROR(INDEX(vendeur2,,SMALL(IF((bddville=$A315)*(bddfruit=$B315),COLUMN(vendeur2)-2,""),COLUMN(L:L))),"")</f>
        <v/>
      </c>
      <c r="O315" s="2" t="str">
        <f t="shared" ca="1" si="4"/>
        <v xml:space="preserve">       </v>
      </c>
    </row>
    <row r="316" spans="1:15">
      <c r="A316" t="str">
        <f ca="1">OFFSET(Feuil3!$A$3,INT(ROW(A315)/29),,)</f>
        <v>Ville 11</v>
      </c>
      <c r="B316" t="str">
        <f ca="1">OFFSET(Feuil3!$A$2,,COUNTIF(A$2:A316,Feuil4!A316),,)</f>
        <v>Fruit 26</v>
      </c>
      <c r="C316" s="1" t="str">
        <f t="array" aca="1" ref="C316" ca="1">IFERROR(INDEX(vendeur2,,SMALL(IF((bddville=$A316)*(bddfruit=$B316),COLUMN(vendeur2)-2,""),COLUMN(A:A))),"")</f>
        <v/>
      </c>
      <c r="D316" s="1" t="str">
        <f t="array" aca="1" ref="D316" ca="1">IFERROR(INDEX(vendeur2,,SMALL(IF((bddville=$A316)*(bddfruit=$B316),COLUMN(vendeur2)-2,""),COLUMN(B:B))),"")</f>
        <v/>
      </c>
      <c r="E316" s="1" t="str">
        <f t="array" aca="1" ref="E316" ca="1">IFERROR(INDEX(vendeur2,,SMALL(IF((bddville=$A316)*(bddfruit=$B316),COLUMN(vendeur2)-2,""),COLUMN(C:C))),"")</f>
        <v/>
      </c>
      <c r="F316" s="1" t="str">
        <f t="array" aca="1" ref="F316" ca="1">IFERROR(INDEX(vendeur2,,SMALL(IF((bddville=$A316)*(bddfruit=$B316),COLUMN(vendeur2)-2,""),COLUMN(D:D))),"")</f>
        <v/>
      </c>
      <c r="G316" s="1" t="str">
        <f t="array" aca="1" ref="G316" ca="1">IFERROR(INDEX(vendeur2,,SMALL(IF((bddville=$A316)*(bddfruit=$B316),COLUMN(vendeur2)-2,""),COLUMN(E:E))),"")</f>
        <v/>
      </c>
      <c r="H316" s="1" t="str">
        <f t="array" aca="1" ref="H316" ca="1">IFERROR(INDEX(vendeur2,,SMALL(IF((bddville=$A316)*(bddfruit=$B316),COLUMN(vendeur2)-2,""),COLUMN(F:F))),"")</f>
        <v/>
      </c>
      <c r="I316" s="1" t="str">
        <f t="array" aca="1" ref="I316" ca="1">IFERROR(INDEX(vendeur2,,SMALL(IF((bddville=$A316)*(bddfruit=$B316),COLUMN(vendeur2)-2,""),COLUMN(G:G))),"")</f>
        <v/>
      </c>
      <c r="J316" s="1" t="str">
        <f t="array" aca="1" ref="J316" ca="1">IFERROR(INDEX(vendeur2,,SMALL(IF((bddville=$A316)*(bddfruit=$B316),COLUMN(vendeur2)-2,""),COLUMN(H:H))),"")</f>
        <v/>
      </c>
      <c r="K316" s="1" t="str">
        <f t="array" aca="1" ref="K316" ca="1">IFERROR(INDEX(vendeur2,,SMALL(IF((bddville=$A316)*(bddfruit=$B316),COLUMN(vendeur2)-2,""),COLUMN(I:I))),"")</f>
        <v/>
      </c>
      <c r="L316" s="1" t="str">
        <f t="array" aca="1" ref="L316" ca="1">IFERROR(INDEX(vendeur2,,SMALL(IF((bddville=$A316)*(bddfruit=$B316),COLUMN(vendeur2)-2,""),COLUMN(J:J))),"")</f>
        <v/>
      </c>
      <c r="M316" s="1" t="str">
        <f t="array" aca="1" ref="M316" ca="1">IFERROR(INDEX(vendeur2,,SMALL(IF((bddville=$A316)*(bddfruit=$B316),COLUMN(vendeur2)-2,""),COLUMN(K:K))),"")</f>
        <v/>
      </c>
      <c r="N316" s="1" t="str">
        <f t="array" aca="1" ref="N316" ca="1">IFERROR(INDEX(vendeur2,,SMALL(IF((bddville=$A316)*(bddfruit=$B316),COLUMN(vendeur2)-2,""),COLUMN(L:L))),"")</f>
        <v/>
      </c>
      <c r="O316" s="2" t="str">
        <f t="shared" ca="1" si="4"/>
        <v xml:space="preserve">       </v>
      </c>
    </row>
    <row r="317" spans="1:15">
      <c r="A317" t="str">
        <f ca="1">OFFSET(Feuil3!$A$3,INT(ROW(A316)/29),,)</f>
        <v>Ville 11</v>
      </c>
      <c r="B317" t="str">
        <f ca="1">OFFSET(Feuil3!$A$2,,COUNTIF(A$2:A317,Feuil4!A317),,)</f>
        <v>Fruit 27</v>
      </c>
      <c r="C317" s="1" t="str">
        <f t="array" aca="1" ref="C317" ca="1">IFERROR(INDEX(vendeur2,,SMALL(IF((bddville=$A317)*(bddfruit=$B317),COLUMN(vendeur2)-2,""),COLUMN(A:A))),"")</f>
        <v/>
      </c>
      <c r="D317" s="1" t="str">
        <f t="array" aca="1" ref="D317" ca="1">IFERROR(INDEX(vendeur2,,SMALL(IF((bddville=$A317)*(bddfruit=$B317),COLUMN(vendeur2)-2,""),COLUMN(B:B))),"")</f>
        <v/>
      </c>
      <c r="E317" s="1" t="str">
        <f t="array" aca="1" ref="E317" ca="1">IFERROR(INDEX(vendeur2,,SMALL(IF((bddville=$A317)*(bddfruit=$B317),COLUMN(vendeur2)-2,""),COLUMN(C:C))),"")</f>
        <v/>
      </c>
      <c r="F317" s="1" t="str">
        <f t="array" aca="1" ref="F317" ca="1">IFERROR(INDEX(vendeur2,,SMALL(IF((bddville=$A317)*(bddfruit=$B317),COLUMN(vendeur2)-2,""),COLUMN(D:D))),"")</f>
        <v/>
      </c>
      <c r="G317" s="1" t="str">
        <f t="array" aca="1" ref="G317" ca="1">IFERROR(INDEX(vendeur2,,SMALL(IF((bddville=$A317)*(bddfruit=$B317),COLUMN(vendeur2)-2,""),COLUMN(E:E))),"")</f>
        <v/>
      </c>
      <c r="H317" s="1" t="str">
        <f t="array" aca="1" ref="H317" ca="1">IFERROR(INDEX(vendeur2,,SMALL(IF((bddville=$A317)*(bddfruit=$B317),COLUMN(vendeur2)-2,""),COLUMN(F:F))),"")</f>
        <v/>
      </c>
      <c r="I317" s="1" t="str">
        <f t="array" aca="1" ref="I317" ca="1">IFERROR(INDEX(vendeur2,,SMALL(IF((bddville=$A317)*(bddfruit=$B317),COLUMN(vendeur2)-2,""),COLUMN(G:G))),"")</f>
        <v/>
      </c>
      <c r="J317" s="1" t="str">
        <f t="array" aca="1" ref="J317" ca="1">IFERROR(INDEX(vendeur2,,SMALL(IF((bddville=$A317)*(bddfruit=$B317),COLUMN(vendeur2)-2,""),COLUMN(H:H))),"")</f>
        <v/>
      </c>
      <c r="K317" s="1" t="str">
        <f t="array" aca="1" ref="K317" ca="1">IFERROR(INDEX(vendeur2,,SMALL(IF((bddville=$A317)*(bddfruit=$B317),COLUMN(vendeur2)-2,""),COLUMN(I:I))),"")</f>
        <v/>
      </c>
      <c r="L317" s="1" t="str">
        <f t="array" aca="1" ref="L317" ca="1">IFERROR(INDEX(vendeur2,,SMALL(IF((bddville=$A317)*(bddfruit=$B317),COLUMN(vendeur2)-2,""),COLUMN(J:J))),"")</f>
        <v/>
      </c>
      <c r="M317" s="1" t="str">
        <f t="array" aca="1" ref="M317" ca="1">IFERROR(INDEX(vendeur2,,SMALL(IF((bddville=$A317)*(bddfruit=$B317),COLUMN(vendeur2)-2,""),COLUMN(K:K))),"")</f>
        <v/>
      </c>
      <c r="N317" s="1" t="str">
        <f t="array" aca="1" ref="N317" ca="1">IFERROR(INDEX(vendeur2,,SMALL(IF((bddville=$A317)*(bddfruit=$B317),COLUMN(vendeur2)-2,""),COLUMN(L:L))),"")</f>
        <v/>
      </c>
      <c r="O317" s="2" t="str">
        <f t="shared" ca="1" si="4"/>
        <v xml:space="preserve">       </v>
      </c>
    </row>
    <row r="318" spans="1:15">
      <c r="A318" t="str">
        <f ca="1">OFFSET(Feuil3!$A$3,INT(ROW(A317)/29),,)</f>
        <v>Ville 11</v>
      </c>
      <c r="B318" t="str">
        <f ca="1">OFFSET(Feuil3!$A$2,,COUNTIF(A$2:A318,Feuil4!A318),,)</f>
        <v>Fruit 28</v>
      </c>
      <c r="C318" s="1" t="str">
        <f t="array" aca="1" ref="C318" ca="1">IFERROR(INDEX(vendeur2,,SMALL(IF((bddville=$A318)*(bddfruit=$B318),COLUMN(vendeur2)-2,""),COLUMN(A:A))),"")</f>
        <v/>
      </c>
      <c r="D318" s="1" t="str">
        <f t="array" aca="1" ref="D318" ca="1">IFERROR(INDEX(vendeur2,,SMALL(IF((bddville=$A318)*(bddfruit=$B318),COLUMN(vendeur2)-2,""),COLUMN(B:B))),"")</f>
        <v/>
      </c>
      <c r="E318" s="1" t="str">
        <f t="array" aca="1" ref="E318" ca="1">IFERROR(INDEX(vendeur2,,SMALL(IF((bddville=$A318)*(bddfruit=$B318),COLUMN(vendeur2)-2,""),COLUMN(C:C))),"")</f>
        <v/>
      </c>
      <c r="F318" s="1" t="str">
        <f t="array" aca="1" ref="F318" ca="1">IFERROR(INDEX(vendeur2,,SMALL(IF((bddville=$A318)*(bddfruit=$B318),COLUMN(vendeur2)-2,""),COLUMN(D:D))),"")</f>
        <v/>
      </c>
      <c r="G318" s="1" t="str">
        <f t="array" aca="1" ref="G318" ca="1">IFERROR(INDEX(vendeur2,,SMALL(IF((bddville=$A318)*(bddfruit=$B318),COLUMN(vendeur2)-2,""),COLUMN(E:E))),"")</f>
        <v/>
      </c>
      <c r="H318" s="1" t="str">
        <f t="array" aca="1" ref="H318" ca="1">IFERROR(INDEX(vendeur2,,SMALL(IF((bddville=$A318)*(bddfruit=$B318),COLUMN(vendeur2)-2,""),COLUMN(F:F))),"")</f>
        <v/>
      </c>
      <c r="I318" s="1" t="str">
        <f t="array" aca="1" ref="I318" ca="1">IFERROR(INDEX(vendeur2,,SMALL(IF((bddville=$A318)*(bddfruit=$B318),COLUMN(vendeur2)-2,""),COLUMN(G:G))),"")</f>
        <v/>
      </c>
      <c r="J318" s="1" t="str">
        <f t="array" aca="1" ref="J318" ca="1">IFERROR(INDEX(vendeur2,,SMALL(IF((bddville=$A318)*(bddfruit=$B318),COLUMN(vendeur2)-2,""),COLUMN(H:H))),"")</f>
        <v/>
      </c>
      <c r="K318" s="1" t="str">
        <f t="array" aca="1" ref="K318" ca="1">IFERROR(INDEX(vendeur2,,SMALL(IF((bddville=$A318)*(bddfruit=$B318),COLUMN(vendeur2)-2,""),COLUMN(I:I))),"")</f>
        <v/>
      </c>
      <c r="L318" s="1" t="str">
        <f t="array" aca="1" ref="L318" ca="1">IFERROR(INDEX(vendeur2,,SMALL(IF((bddville=$A318)*(bddfruit=$B318),COLUMN(vendeur2)-2,""),COLUMN(J:J))),"")</f>
        <v/>
      </c>
      <c r="M318" s="1" t="str">
        <f t="array" aca="1" ref="M318" ca="1">IFERROR(INDEX(vendeur2,,SMALL(IF((bddville=$A318)*(bddfruit=$B318),COLUMN(vendeur2)-2,""),COLUMN(K:K))),"")</f>
        <v/>
      </c>
      <c r="N318" s="1" t="str">
        <f t="array" aca="1" ref="N318" ca="1">IFERROR(INDEX(vendeur2,,SMALL(IF((bddville=$A318)*(bddfruit=$B318),COLUMN(vendeur2)-2,""),COLUMN(L:L))),"")</f>
        <v/>
      </c>
      <c r="O318" s="2" t="str">
        <f t="shared" ca="1" si="4"/>
        <v xml:space="preserve">       </v>
      </c>
    </row>
    <row r="319" spans="1:15">
      <c r="A319" t="str">
        <f ca="1">OFFSET(Feuil3!$A$3,INT(ROW(A318)/29),,)</f>
        <v>Ville 11</v>
      </c>
      <c r="B319" t="str">
        <f ca="1">OFFSET(Feuil3!$A$2,,COUNTIF(A$2:A319,Feuil4!A319),,)</f>
        <v>Fruit 29</v>
      </c>
      <c r="C319" s="1" t="str">
        <f t="array" aca="1" ref="C319" ca="1">IFERROR(INDEX(vendeur2,,SMALL(IF((bddville=$A319)*(bddfruit=$B319),COLUMN(vendeur2)-2,""),COLUMN(A:A))),"")</f>
        <v/>
      </c>
      <c r="D319" s="1" t="str">
        <f t="array" aca="1" ref="D319" ca="1">IFERROR(INDEX(vendeur2,,SMALL(IF((bddville=$A319)*(bddfruit=$B319),COLUMN(vendeur2)-2,""),COLUMN(B:B))),"")</f>
        <v/>
      </c>
      <c r="E319" s="1" t="str">
        <f t="array" aca="1" ref="E319" ca="1">IFERROR(INDEX(vendeur2,,SMALL(IF((bddville=$A319)*(bddfruit=$B319),COLUMN(vendeur2)-2,""),COLUMN(C:C))),"")</f>
        <v/>
      </c>
      <c r="F319" s="1" t="str">
        <f t="array" aca="1" ref="F319" ca="1">IFERROR(INDEX(vendeur2,,SMALL(IF((bddville=$A319)*(bddfruit=$B319),COLUMN(vendeur2)-2,""),COLUMN(D:D))),"")</f>
        <v/>
      </c>
      <c r="G319" s="1" t="str">
        <f t="array" aca="1" ref="G319" ca="1">IFERROR(INDEX(vendeur2,,SMALL(IF((bddville=$A319)*(bddfruit=$B319),COLUMN(vendeur2)-2,""),COLUMN(E:E))),"")</f>
        <v/>
      </c>
      <c r="H319" s="1" t="str">
        <f t="array" aca="1" ref="H319" ca="1">IFERROR(INDEX(vendeur2,,SMALL(IF((bddville=$A319)*(bddfruit=$B319),COLUMN(vendeur2)-2,""),COLUMN(F:F))),"")</f>
        <v/>
      </c>
      <c r="I319" s="1" t="str">
        <f t="array" aca="1" ref="I319" ca="1">IFERROR(INDEX(vendeur2,,SMALL(IF((bddville=$A319)*(bddfruit=$B319),COLUMN(vendeur2)-2,""),COLUMN(G:G))),"")</f>
        <v/>
      </c>
      <c r="J319" s="1" t="str">
        <f t="array" aca="1" ref="J319" ca="1">IFERROR(INDEX(vendeur2,,SMALL(IF((bddville=$A319)*(bddfruit=$B319),COLUMN(vendeur2)-2,""),COLUMN(H:H))),"")</f>
        <v/>
      </c>
      <c r="K319" s="1" t="str">
        <f t="array" aca="1" ref="K319" ca="1">IFERROR(INDEX(vendeur2,,SMALL(IF((bddville=$A319)*(bddfruit=$B319),COLUMN(vendeur2)-2,""),COLUMN(I:I))),"")</f>
        <v/>
      </c>
      <c r="L319" s="1" t="str">
        <f t="array" aca="1" ref="L319" ca="1">IFERROR(INDEX(vendeur2,,SMALL(IF((bddville=$A319)*(bddfruit=$B319),COLUMN(vendeur2)-2,""),COLUMN(J:J))),"")</f>
        <v/>
      </c>
      <c r="M319" s="1" t="str">
        <f t="array" aca="1" ref="M319" ca="1">IFERROR(INDEX(vendeur2,,SMALL(IF((bddville=$A319)*(bddfruit=$B319),COLUMN(vendeur2)-2,""),COLUMN(K:K))),"")</f>
        <v/>
      </c>
      <c r="N319" s="1" t="str">
        <f t="array" aca="1" ref="N319" ca="1">IFERROR(INDEX(vendeur2,,SMALL(IF((bddville=$A319)*(bddfruit=$B319),COLUMN(vendeur2)-2,""),COLUMN(L:L))),"")</f>
        <v/>
      </c>
      <c r="O319" s="2" t="str">
        <f t="shared" ca="1" si="4"/>
        <v xml:space="preserve">       </v>
      </c>
    </row>
    <row r="320" spans="1:15">
      <c r="A320" t="str">
        <f ca="1">OFFSET(Feuil3!$A$3,INT(ROW(A319)/29),,)</f>
        <v>Ville 12</v>
      </c>
      <c r="B320" t="str">
        <f ca="1">OFFSET(Feuil3!$A$2,,COUNTIF(A$2:A320,Feuil4!A320),,)</f>
        <v>Fruit 1</v>
      </c>
      <c r="C320" s="1" t="str">
        <f t="array" aca="1" ref="C320" ca="1">IFERROR(INDEX(vendeur2,,SMALL(IF((bddville=$A320)*(bddfruit=$B320),COLUMN(vendeur2)-2,""),COLUMN(A:A))),"")</f>
        <v/>
      </c>
      <c r="D320" s="1" t="str">
        <f t="array" aca="1" ref="D320" ca="1">IFERROR(INDEX(vendeur2,,SMALL(IF((bddville=$A320)*(bddfruit=$B320),COLUMN(vendeur2)-2,""),COLUMN(B:B))),"")</f>
        <v/>
      </c>
      <c r="E320" s="1" t="str">
        <f t="array" aca="1" ref="E320" ca="1">IFERROR(INDEX(vendeur2,,SMALL(IF((bddville=$A320)*(bddfruit=$B320),COLUMN(vendeur2)-2,""),COLUMN(C:C))),"")</f>
        <v/>
      </c>
      <c r="F320" s="1" t="str">
        <f t="array" aca="1" ref="F320" ca="1">IFERROR(INDEX(vendeur2,,SMALL(IF((bddville=$A320)*(bddfruit=$B320),COLUMN(vendeur2)-2,""),COLUMN(D:D))),"")</f>
        <v/>
      </c>
      <c r="G320" s="1" t="str">
        <f t="array" aca="1" ref="G320" ca="1">IFERROR(INDEX(vendeur2,,SMALL(IF((bddville=$A320)*(bddfruit=$B320),COLUMN(vendeur2)-2,""),COLUMN(E:E))),"")</f>
        <v/>
      </c>
      <c r="H320" s="1" t="str">
        <f t="array" aca="1" ref="H320" ca="1">IFERROR(INDEX(vendeur2,,SMALL(IF((bddville=$A320)*(bddfruit=$B320),COLUMN(vendeur2)-2,""),COLUMN(F:F))),"")</f>
        <v/>
      </c>
      <c r="I320" s="1" t="str">
        <f t="array" aca="1" ref="I320" ca="1">IFERROR(INDEX(vendeur2,,SMALL(IF((bddville=$A320)*(bddfruit=$B320),COLUMN(vendeur2)-2,""),COLUMN(G:G))),"")</f>
        <v/>
      </c>
      <c r="J320" s="1" t="str">
        <f t="array" aca="1" ref="J320" ca="1">IFERROR(INDEX(vendeur2,,SMALL(IF((bddville=$A320)*(bddfruit=$B320),COLUMN(vendeur2)-2,""),COLUMN(H:H))),"")</f>
        <v/>
      </c>
      <c r="K320" s="1" t="str">
        <f t="array" aca="1" ref="K320" ca="1">IFERROR(INDEX(vendeur2,,SMALL(IF((bddville=$A320)*(bddfruit=$B320),COLUMN(vendeur2)-2,""),COLUMN(I:I))),"")</f>
        <v/>
      </c>
      <c r="L320" s="1" t="str">
        <f t="array" aca="1" ref="L320" ca="1">IFERROR(INDEX(vendeur2,,SMALL(IF((bddville=$A320)*(bddfruit=$B320),COLUMN(vendeur2)-2,""),COLUMN(J:J))),"")</f>
        <v/>
      </c>
      <c r="M320" s="1" t="str">
        <f t="array" aca="1" ref="M320" ca="1">IFERROR(INDEX(vendeur2,,SMALL(IF((bddville=$A320)*(bddfruit=$B320),COLUMN(vendeur2)-2,""),COLUMN(K:K))),"")</f>
        <v/>
      </c>
      <c r="N320" s="1" t="str">
        <f t="array" aca="1" ref="N320" ca="1">IFERROR(INDEX(vendeur2,,SMALL(IF((bddville=$A320)*(bddfruit=$B320),COLUMN(vendeur2)-2,""),COLUMN(L:L))),"")</f>
        <v/>
      </c>
      <c r="O320" s="2" t="str">
        <f t="shared" ca="1" si="4"/>
        <v xml:space="preserve">       </v>
      </c>
    </row>
    <row r="321" spans="1:15">
      <c r="A321" t="str">
        <f ca="1">OFFSET(Feuil3!$A$3,INT(ROW(A320)/29),,)</f>
        <v>Ville 12</v>
      </c>
      <c r="B321" t="str">
        <f ca="1">OFFSET(Feuil3!$A$2,,COUNTIF(A$2:A321,Feuil4!A321),,)</f>
        <v>Fruit 2</v>
      </c>
      <c r="C321" s="1" t="str">
        <f t="array" aca="1" ref="C321" ca="1">IFERROR(INDEX(vendeur2,,SMALL(IF((bddville=$A321)*(bddfruit=$B321),COLUMN(vendeur2)-2,""),COLUMN(A:A))),"")</f>
        <v/>
      </c>
      <c r="D321" s="1" t="str">
        <f t="array" aca="1" ref="D321" ca="1">IFERROR(INDEX(vendeur2,,SMALL(IF((bddville=$A321)*(bddfruit=$B321),COLUMN(vendeur2)-2,""),COLUMN(B:B))),"")</f>
        <v/>
      </c>
      <c r="E321" s="1" t="str">
        <f t="array" aca="1" ref="E321" ca="1">IFERROR(INDEX(vendeur2,,SMALL(IF((bddville=$A321)*(bddfruit=$B321),COLUMN(vendeur2)-2,""),COLUMN(C:C))),"")</f>
        <v/>
      </c>
      <c r="F321" s="1" t="str">
        <f t="array" aca="1" ref="F321" ca="1">IFERROR(INDEX(vendeur2,,SMALL(IF((bddville=$A321)*(bddfruit=$B321),COLUMN(vendeur2)-2,""),COLUMN(D:D))),"")</f>
        <v/>
      </c>
      <c r="G321" s="1" t="str">
        <f t="array" aca="1" ref="G321" ca="1">IFERROR(INDEX(vendeur2,,SMALL(IF((bddville=$A321)*(bddfruit=$B321),COLUMN(vendeur2)-2,""),COLUMN(E:E))),"")</f>
        <v/>
      </c>
      <c r="H321" s="1" t="str">
        <f t="array" aca="1" ref="H321" ca="1">IFERROR(INDEX(vendeur2,,SMALL(IF((bddville=$A321)*(bddfruit=$B321),COLUMN(vendeur2)-2,""),COLUMN(F:F))),"")</f>
        <v/>
      </c>
      <c r="I321" s="1" t="str">
        <f t="array" aca="1" ref="I321" ca="1">IFERROR(INDEX(vendeur2,,SMALL(IF((bddville=$A321)*(bddfruit=$B321),COLUMN(vendeur2)-2,""),COLUMN(G:G))),"")</f>
        <v/>
      </c>
      <c r="J321" s="1" t="str">
        <f t="array" aca="1" ref="J321" ca="1">IFERROR(INDEX(vendeur2,,SMALL(IF((bddville=$A321)*(bddfruit=$B321),COLUMN(vendeur2)-2,""),COLUMN(H:H))),"")</f>
        <v/>
      </c>
      <c r="K321" s="1" t="str">
        <f t="array" aca="1" ref="K321" ca="1">IFERROR(INDEX(vendeur2,,SMALL(IF((bddville=$A321)*(bddfruit=$B321),COLUMN(vendeur2)-2,""),COLUMN(I:I))),"")</f>
        <v/>
      </c>
      <c r="L321" s="1" t="str">
        <f t="array" aca="1" ref="L321" ca="1">IFERROR(INDEX(vendeur2,,SMALL(IF((bddville=$A321)*(bddfruit=$B321),COLUMN(vendeur2)-2,""),COLUMN(J:J))),"")</f>
        <v/>
      </c>
      <c r="M321" s="1" t="str">
        <f t="array" aca="1" ref="M321" ca="1">IFERROR(INDEX(vendeur2,,SMALL(IF((bddville=$A321)*(bddfruit=$B321),COLUMN(vendeur2)-2,""),COLUMN(K:K))),"")</f>
        <v/>
      </c>
      <c r="N321" s="1" t="str">
        <f t="array" aca="1" ref="N321" ca="1">IFERROR(INDEX(vendeur2,,SMALL(IF((bddville=$A321)*(bddfruit=$B321),COLUMN(vendeur2)-2,""),COLUMN(L:L))),"")</f>
        <v/>
      </c>
      <c r="O321" s="2" t="str">
        <f t="shared" ca="1" si="4"/>
        <v xml:space="preserve">       </v>
      </c>
    </row>
    <row r="322" spans="1:15">
      <c r="A322" t="str">
        <f ca="1">OFFSET(Feuil3!$A$3,INT(ROW(A321)/29),,)</f>
        <v>Ville 12</v>
      </c>
      <c r="B322" t="str">
        <f ca="1">OFFSET(Feuil3!$A$2,,COUNTIF(A$2:A322,Feuil4!A322),,)</f>
        <v>Fruit 3</v>
      </c>
      <c r="C322" s="1" t="str">
        <f t="array" aca="1" ref="C322" ca="1">IFERROR(INDEX(vendeur2,,SMALL(IF((bddville=$A322)*(bddfruit=$B322),COLUMN(vendeur2)-2,""),COLUMN(A:A))),"")</f>
        <v/>
      </c>
      <c r="D322" s="1" t="str">
        <f t="array" aca="1" ref="D322" ca="1">IFERROR(INDEX(vendeur2,,SMALL(IF((bddville=$A322)*(bddfruit=$B322),COLUMN(vendeur2)-2,""),COLUMN(B:B))),"")</f>
        <v/>
      </c>
      <c r="E322" s="1" t="str">
        <f t="array" aca="1" ref="E322" ca="1">IFERROR(INDEX(vendeur2,,SMALL(IF((bddville=$A322)*(bddfruit=$B322),COLUMN(vendeur2)-2,""),COLUMN(C:C))),"")</f>
        <v/>
      </c>
      <c r="F322" s="1" t="str">
        <f t="array" aca="1" ref="F322" ca="1">IFERROR(INDEX(vendeur2,,SMALL(IF((bddville=$A322)*(bddfruit=$B322),COLUMN(vendeur2)-2,""),COLUMN(D:D))),"")</f>
        <v/>
      </c>
      <c r="G322" s="1" t="str">
        <f t="array" aca="1" ref="G322" ca="1">IFERROR(INDEX(vendeur2,,SMALL(IF((bddville=$A322)*(bddfruit=$B322),COLUMN(vendeur2)-2,""),COLUMN(E:E))),"")</f>
        <v/>
      </c>
      <c r="H322" s="1" t="str">
        <f t="array" aca="1" ref="H322" ca="1">IFERROR(INDEX(vendeur2,,SMALL(IF((bddville=$A322)*(bddfruit=$B322),COLUMN(vendeur2)-2,""),COLUMN(F:F))),"")</f>
        <v/>
      </c>
      <c r="I322" s="1" t="str">
        <f t="array" aca="1" ref="I322" ca="1">IFERROR(INDEX(vendeur2,,SMALL(IF((bddville=$A322)*(bddfruit=$B322),COLUMN(vendeur2)-2,""),COLUMN(G:G))),"")</f>
        <v/>
      </c>
      <c r="J322" s="1" t="str">
        <f t="array" aca="1" ref="J322" ca="1">IFERROR(INDEX(vendeur2,,SMALL(IF((bddville=$A322)*(bddfruit=$B322),COLUMN(vendeur2)-2,""),COLUMN(H:H))),"")</f>
        <v/>
      </c>
      <c r="K322" s="1" t="str">
        <f t="array" aca="1" ref="K322" ca="1">IFERROR(INDEX(vendeur2,,SMALL(IF((bddville=$A322)*(bddfruit=$B322),COLUMN(vendeur2)-2,""),COLUMN(I:I))),"")</f>
        <v/>
      </c>
      <c r="L322" s="1" t="str">
        <f t="array" aca="1" ref="L322" ca="1">IFERROR(INDEX(vendeur2,,SMALL(IF((bddville=$A322)*(bddfruit=$B322),COLUMN(vendeur2)-2,""),COLUMN(J:J))),"")</f>
        <v/>
      </c>
      <c r="M322" s="1" t="str">
        <f t="array" aca="1" ref="M322" ca="1">IFERROR(INDEX(vendeur2,,SMALL(IF((bddville=$A322)*(bddfruit=$B322),COLUMN(vendeur2)-2,""),COLUMN(K:K))),"")</f>
        <v/>
      </c>
      <c r="N322" s="1" t="str">
        <f t="array" aca="1" ref="N322" ca="1">IFERROR(INDEX(vendeur2,,SMALL(IF((bddville=$A322)*(bddfruit=$B322),COLUMN(vendeur2)-2,""),COLUMN(L:L))),"")</f>
        <v/>
      </c>
      <c r="O322" s="2" t="str">
        <f t="shared" ca="1" si="4"/>
        <v xml:space="preserve">       </v>
      </c>
    </row>
    <row r="323" spans="1:15">
      <c r="A323" t="str">
        <f ca="1">OFFSET(Feuil3!$A$3,INT(ROW(A322)/29),,)</f>
        <v>Ville 12</v>
      </c>
      <c r="B323" t="str">
        <f ca="1">OFFSET(Feuil3!$A$2,,COUNTIF(A$2:A323,Feuil4!A323),,)</f>
        <v>Fruit 4</v>
      </c>
      <c r="C323" s="1" t="str">
        <f t="array" aca="1" ref="C323" ca="1">IFERROR(INDEX(vendeur2,,SMALL(IF((bddville=$A323)*(bddfruit=$B323),COLUMN(vendeur2)-2,""),COLUMN(A:A))),"")</f>
        <v/>
      </c>
      <c r="D323" s="1" t="str">
        <f t="array" aca="1" ref="D323" ca="1">IFERROR(INDEX(vendeur2,,SMALL(IF((bddville=$A323)*(bddfruit=$B323),COLUMN(vendeur2)-2,""),COLUMN(B:B))),"")</f>
        <v/>
      </c>
      <c r="E323" s="1" t="str">
        <f t="array" aca="1" ref="E323" ca="1">IFERROR(INDEX(vendeur2,,SMALL(IF((bddville=$A323)*(bddfruit=$B323),COLUMN(vendeur2)-2,""),COLUMN(C:C))),"")</f>
        <v/>
      </c>
      <c r="F323" s="1" t="str">
        <f t="array" aca="1" ref="F323" ca="1">IFERROR(INDEX(vendeur2,,SMALL(IF((bddville=$A323)*(bddfruit=$B323),COLUMN(vendeur2)-2,""),COLUMN(D:D))),"")</f>
        <v/>
      </c>
      <c r="G323" s="1" t="str">
        <f t="array" aca="1" ref="G323" ca="1">IFERROR(INDEX(vendeur2,,SMALL(IF((bddville=$A323)*(bddfruit=$B323),COLUMN(vendeur2)-2,""),COLUMN(E:E))),"")</f>
        <v/>
      </c>
      <c r="H323" s="1" t="str">
        <f t="array" aca="1" ref="H323" ca="1">IFERROR(INDEX(vendeur2,,SMALL(IF((bddville=$A323)*(bddfruit=$B323),COLUMN(vendeur2)-2,""),COLUMN(F:F))),"")</f>
        <v/>
      </c>
      <c r="I323" s="1" t="str">
        <f t="array" aca="1" ref="I323" ca="1">IFERROR(INDEX(vendeur2,,SMALL(IF((bddville=$A323)*(bddfruit=$B323),COLUMN(vendeur2)-2,""),COLUMN(G:G))),"")</f>
        <v/>
      </c>
      <c r="J323" s="1" t="str">
        <f t="array" aca="1" ref="J323" ca="1">IFERROR(INDEX(vendeur2,,SMALL(IF((bddville=$A323)*(bddfruit=$B323),COLUMN(vendeur2)-2,""),COLUMN(H:H))),"")</f>
        <v/>
      </c>
      <c r="K323" s="1" t="str">
        <f t="array" aca="1" ref="K323" ca="1">IFERROR(INDEX(vendeur2,,SMALL(IF((bddville=$A323)*(bddfruit=$B323),COLUMN(vendeur2)-2,""),COLUMN(I:I))),"")</f>
        <v/>
      </c>
      <c r="L323" s="1" t="str">
        <f t="array" aca="1" ref="L323" ca="1">IFERROR(INDEX(vendeur2,,SMALL(IF((bddville=$A323)*(bddfruit=$B323),COLUMN(vendeur2)-2,""),COLUMN(J:J))),"")</f>
        <v/>
      </c>
      <c r="M323" s="1" t="str">
        <f t="array" aca="1" ref="M323" ca="1">IFERROR(INDEX(vendeur2,,SMALL(IF((bddville=$A323)*(bddfruit=$B323),COLUMN(vendeur2)-2,""),COLUMN(K:K))),"")</f>
        <v/>
      </c>
      <c r="N323" s="1" t="str">
        <f t="array" aca="1" ref="N323" ca="1">IFERROR(INDEX(vendeur2,,SMALL(IF((bddville=$A323)*(bddfruit=$B323),COLUMN(vendeur2)-2,""),COLUMN(L:L))),"")</f>
        <v/>
      </c>
      <c r="O323" s="2" t="str">
        <f t="shared" ca="1" si="4"/>
        <v xml:space="preserve">       </v>
      </c>
    </row>
    <row r="324" spans="1:15">
      <c r="A324" t="str">
        <f ca="1">OFFSET(Feuil3!$A$3,INT(ROW(A323)/29),,)</f>
        <v>Ville 12</v>
      </c>
      <c r="B324" t="str">
        <f ca="1">OFFSET(Feuil3!$A$2,,COUNTIF(A$2:A324,Feuil4!A324),,)</f>
        <v>Fruit 5</v>
      </c>
      <c r="C324" s="1" t="str">
        <f t="array" aca="1" ref="C324" ca="1">IFERROR(INDEX(vendeur2,,SMALL(IF((bddville=$A324)*(bddfruit=$B324),COLUMN(vendeur2)-2,""),COLUMN(A:A))),"")</f>
        <v/>
      </c>
      <c r="D324" s="1" t="str">
        <f t="array" aca="1" ref="D324" ca="1">IFERROR(INDEX(vendeur2,,SMALL(IF((bddville=$A324)*(bddfruit=$B324),COLUMN(vendeur2)-2,""),COLUMN(B:B))),"")</f>
        <v/>
      </c>
      <c r="E324" s="1" t="str">
        <f t="array" aca="1" ref="E324" ca="1">IFERROR(INDEX(vendeur2,,SMALL(IF((bddville=$A324)*(bddfruit=$B324),COLUMN(vendeur2)-2,""),COLUMN(C:C))),"")</f>
        <v/>
      </c>
      <c r="F324" s="1" t="str">
        <f t="array" aca="1" ref="F324" ca="1">IFERROR(INDEX(vendeur2,,SMALL(IF((bddville=$A324)*(bddfruit=$B324),COLUMN(vendeur2)-2,""),COLUMN(D:D))),"")</f>
        <v/>
      </c>
      <c r="G324" s="1" t="str">
        <f t="array" aca="1" ref="G324" ca="1">IFERROR(INDEX(vendeur2,,SMALL(IF((bddville=$A324)*(bddfruit=$B324),COLUMN(vendeur2)-2,""),COLUMN(E:E))),"")</f>
        <v/>
      </c>
      <c r="H324" s="1" t="str">
        <f t="array" aca="1" ref="H324" ca="1">IFERROR(INDEX(vendeur2,,SMALL(IF((bddville=$A324)*(bddfruit=$B324),COLUMN(vendeur2)-2,""),COLUMN(F:F))),"")</f>
        <v/>
      </c>
      <c r="I324" s="1" t="str">
        <f t="array" aca="1" ref="I324" ca="1">IFERROR(INDEX(vendeur2,,SMALL(IF((bddville=$A324)*(bddfruit=$B324),COLUMN(vendeur2)-2,""),COLUMN(G:G))),"")</f>
        <v/>
      </c>
      <c r="J324" s="1" t="str">
        <f t="array" aca="1" ref="J324" ca="1">IFERROR(INDEX(vendeur2,,SMALL(IF((bddville=$A324)*(bddfruit=$B324),COLUMN(vendeur2)-2,""),COLUMN(H:H))),"")</f>
        <v/>
      </c>
      <c r="K324" s="1" t="str">
        <f t="array" aca="1" ref="K324" ca="1">IFERROR(INDEX(vendeur2,,SMALL(IF((bddville=$A324)*(bddfruit=$B324),COLUMN(vendeur2)-2,""),COLUMN(I:I))),"")</f>
        <v/>
      </c>
      <c r="L324" s="1" t="str">
        <f t="array" aca="1" ref="L324" ca="1">IFERROR(INDEX(vendeur2,,SMALL(IF((bddville=$A324)*(bddfruit=$B324),COLUMN(vendeur2)-2,""),COLUMN(J:J))),"")</f>
        <v/>
      </c>
      <c r="M324" s="1" t="str">
        <f t="array" aca="1" ref="M324" ca="1">IFERROR(INDEX(vendeur2,,SMALL(IF((bddville=$A324)*(bddfruit=$B324),COLUMN(vendeur2)-2,""),COLUMN(K:K))),"")</f>
        <v/>
      </c>
      <c r="N324" s="1" t="str">
        <f t="array" aca="1" ref="N324" ca="1">IFERROR(INDEX(vendeur2,,SMALL(IF((bddville=$A324)*(bddfruit=$B324),COLUMN(vendeur2)-2,""),COLUMN(L:L))),"")</f>
        <v/>
      </c>
      <c r="O324" s="2" t="str">
        <f t="shared" ref="O324:O387" ca="1" si="5">C324&amp;" "&amp;D324&amp;" "&amp;E324&amp;" "&amp;F324&amp;" "&amp;I324&amp;" "&amp;J324&amp;" "&amp;K324&amp;" "&amp;L324</f>
        <v xml:space="preserve">       </v>
      </c>
    </row>
    <row r="325" spans="1:15">
      <c r="A325" t="str">
        <f ca="1">OFFSET(Feuil3!$A$3,INT(ROW(A324)/29),,)</f>
        <v>Ville 12</v>
      </c>
      <c r="B325" t="str">
        <f ca="1">OFFSET(Feuil3!$A$2,,COUNTIF(A$2:A325,Feuil4!A325),,)</f>
        <v>Fruit 6</v>
      </c>
      <c r="C325" s="1" t="str">
        <f t="array" aca="1" ref="C325" ca="1">IFERROR(INDEX(vendeur2,,SMALL(IF((bddville=$A325)*(bddfruit=$B325),COLUMN(vendeur2)-2,""),COLUMN(A:A))),"")</f>
        <v/>
      </c>
      <c r="D325" s="1" t="str">
        <f t="array" aca="1" ref="D325" ca="1">IFERROR(INDEX(vendeur2,,SMALL(IF((bddville=$A325)*(bddfruit=$B325),COLUMN(vendeur2)-2,""),COLUMN(B:B))),"")</f>
        <v/>
      </c>
      <c r="E325" s="1" t="str">
        <f t="array" aca="1" ref="E325" ca="1">IFERROR(INDEX(vendeur2,,SMALL(IF((bddville=$A325)*(bddfruit=$B325),COLUMN(vendeur2)-2,""),COLUMN(C:C))),"")</f>
        <v/>
      </c>
      <c r="F325" s="1" t="str">
        <f t="array" aca="1" ref="F325" ca="1">IFERROR(INDEX(vendeur2,,SMALL(IF((bddville=$A325)*(bddfruit=$B325),COLUMN(vendeur2)-2,""),COLUMN(D:D))),"")</f>
        <v/>
      </c>
      <c r="G325" s="1" t="str">
        <f t="array" aca="1" ref="G325" ca="1">IFERROR(INDEX(vendeur2,,SMALL(IF((bddville=$A325)*(bddfruit=$B325),COLUMN(vendeur2)-2,""),COLUMN(E:E))),"")</f>
        <v/>
      </c>
      <c r="H325" s="1" t="str">
        <f t="array" aca="1" ref="H325" ca="1">IFERROR(INDEX(vendeur2,,SMALL(IF((bddville=$A325)*(bddfruit=$B325),COLUMN(vendeur2)-2,""),COLUMN(F:F))),"")</f>
        <v/>
      </c>
      <c r="I325" s="1" t="str">
        <f t="array" aca="1" ref="I325" ca="1">IFERROR(INDEX(vendeur2,,SMALL(IF((bddville=$A325)*(bddfruit=$B325),COLUMN(vendeur2)-2,""),COLUMN(G:G))),"")</f>
        <v/>
      </c>
      <c r="J325" s="1" t="str">
        <f t="array" aca="1" ref="J325" ca="1">IFERROR(INDEX(vendeur2,,SMALL(IF((bddville=$A325)*(bddfruit=$B325),COLUMN(vendeur2)-2,""),COLUMN(H:H))),"")</f>
        <v/>
      </c>
      <c r="K325" s="1" t="str">
        <f t="array" aca="1" ref="K325" ca="1">IFERROR(INDEX(vendeur2,,SMALL(IF((bddville=$A325)*(bddfruit=$B325),COLUMN(vendeur2)-2,""),COLUMN(I:I))),"")</f>
        <v/>
      </c>
      <c r="L325" s="1" t="str">
        <f t="array" aca="1" ref="L325" ca="1">IFERROR(INDEX(vendeur2,,SMALL(IF((bddville=$A325)*(bddfruit=$B325),COLUMN(vendeur2)-2,""),COLUMN(J:J))),"")</f>
        <v/>
      </c>
      <c r="M325" s="1" t="str">
        <f t="array" aca="1" ref="M325" ca="1">IFERROR(INDEX(vendeur2,,SMALL(IF((bddville=$A325)*(bddfruit=$B325),COLUMN(vendeur2)-2,""),COLUMN(K:K))),"")</f>
        <v/>
      </c>
      <c r="N325" s="1" t="str">
        <f t="array" aca="1" ref="N325" ca="1">IFERROR(INDEX(vendeur2,,SMALL(IF((bddville=$A325)*(bddfruit=$B325),COLUMN(vendeur2)-2,""),COLUMN(L:L))),"")</f>
        <v/>
      </c>
      <c r="O325" s="2" t="str">
        <f t="shared" ca="1" si="5"/>
        <v xml:space="preserve">       </v>
      </c>
    </row>
    <row r="326" spans="1:15">
      <c r="A326" t="str">
        <f ca="1">OFFSET(Feuil3!$A$3,INT(ROW(A325)/29),,)</f>
        <v>Ville 12</v>
      </c>
      <c r="B326" t="str">
        <f ca="1">OFFSET(Feuil3!$A$2,,COUNTIF(A$2:A326,Feuil4!A326),,)</f>
        <v>Fruit 7</v>
      </c>
      <c r="C326" s="1" t="str">
        <f t="array" aca="1" ref="C326" ca="1">IFERROR(INDEX(vendeur2,,SMALL(IF((bddville=$A326)*(bddfruit=$B326),COLUMN(vendeur2)-2,""),COLUMN(A:A))),"")</f>
        <v/>
      </c>
      <c r="D326" s="1" t="str">
        <f t="array" aca="1" ref="D326" ca="1">IFERROR(INDEX(vendeur2,,SMALL(IF((bddville=$A326)*(bddfruit=$B326),COLUMN(vendeur2)-2,""),COLUMN(B:B))),"")</f>
        <v/>
      </c>
      <c r="E326" s="1" t="str">
        <f t="array" aca="1" ref="E326" ca="1">IFERROR(INDEX(vendeur2,,SMALL(IF((bddville=$A326)*(bddfruit=$B326),COLUMN(vendeur2)-2,""),COLUMN(C:C))),"")</f>
        <v/>
      </c>
      <c r="F326" s="1" t="str">
        <f t="array" aca="1" ref="F326" ca="1">IFERROR(INDEX(vendeur2,,SMALL(IF((bddville=$A326)*(bddfruit=$B326),COLUMN(vendeur2)-2,""),COLUMN(D:D))),"")</f>
        <v/>
      </c>
      <c r="G326" s="1" t="str">
        <f t="array" aca="1" ref="G326" ca="1">IFERROR(INDEX(vendeur2,,SMALL(IF((bddville=$A326)*(bddfruit=$B326),COLUMN(vendeur2)-2,""),COLUMN(E:E))),"")</f>
        <v/>
      </c>
      <c r="H326" s="1" t="str">
        <f t="array" aca="1" ref="H326" ca="1">IFERROR(INDEX(vendeur2,,SMALL(IF((bddville=$A326)*(bddfruit=$B326),COLUMN(vendeur2)-2,""),COLUMN(F:F))),"")</f>
        <v/>
      </c>
      <c r="I326" s="1" t="str">
        <f t="array" aca="1" ref="I326" ca="1">IFERROR(INDEX(vendeur2,,SMALL(IF((bddville=$A326)*(bddfruit=$B326),COLUMN(vendeur2)-2,""),COLUMN(G:G))),"")</f>
        <v/>
      </c>
      <c r="J326" s="1" t="str">
        <f t="array" aca="1" ref="J326" ca="1">IFERROR(INDEX(vendeur2,,SMALL(IF((bddville=$A326)*(bddfruit=$B326),COLUMN(vendeur2)-2,""),COLUMN(H:H))),"")</f>
        <v/>
      </c>
      <c r="K326" s="1" t="str">
        <f t="array" aca="1" ref="K326" ca="1">IFERROR(INDEX(vendeur2,,SMALL(IF((bddville=$A326)*(bddfruit=$B326),COLUMN(vendeur2)-2,""),COLUMN(I:I))),"")</f>
        <v/>
      </c>
      <c r="L326" s="1" t="str">
        <f t="array" aca="1" ref="L326" ca="1">IFERROR(INDEX(vendeur2,,SMALL(IF((bddville=$A326)*(bddfruit=$B326),COLUMN(vendeur2)-2,""),COLUMN(J:J))),"")</f>
        <v/>
      </c>
      <c r="M326" s="1" t="str">
        <f t="array" aca="1" ref="M326" ca="1">IFERROR(INDEX(vendeur2,,SMALL(IF((bddville=$A326)*(bddfruit=$B326),COLUMN(vendeur2)-2,""),COLUMN(K:K))),"")</f>
        <v/>
      </c>
      <c r="N326" s="1" t="str">
        <f t="array" aca="1" ref="N326" ca="1">IFERROR(INDEX(vendeur2,,SMALL(IF((bddville=$A326)*(bddfruit=$B326),COLUMN(vendeur2)-2,""),COLUMN(L:L))),"")</f>
        <v/>
      </c>
      <c r="O326" s="2" t="str">
        <f t="shared" ca="1" si="5"/>
        <v xml:space="preserve">       </v>
      </c>
    </row>
    <row r="327" spans="1:15">
      <c r="A327" t="str">
        <f ca="1">OFFSET(Feuil3!$A$3,INT(ROW(A326)/29),,)</f>
        <v>Ville 12</v>
      </c>
      <c r="B327" t="str">
        <f ca="1">OFFSET(Feuil3!$A$2,,COUNTIF(A$2:A327,Feuil4!A327),,)</f>
        <v>Fruit 8</v>
      </c>
      <c r="C327" s="1" t="str">
        <f t="array" aca="1" ref="C327" ca="1">IFERROR(INDEX(vendeur2,,SMALL(IF((bddville=$A327)*(bddfruit=$B327),COLUMN(vendeur2)-2,""),COLUMN(A:A))),"")</f>
        <v/>
      </c>
      <c r="D327" s="1" t="str">
        <f t="array" aca="1" ref="D327" ca="1">IFERROR(INDEX(vendeur2,,SMALL(IF((bddville=$A327)*(bddfruit=$B327),COLUMN(vendeur2)-2,""),COLUMN(B:B))),"")</f>
        <v/>
      </c>
      <c r="E327" s="1" t="str">
        <f t="array" aca="1" ref="E327" ca="1">IFERROR(INDEX(vendeur2,,SMALL(IF((bddville=$A327)*(bddfruit=$B327),COLUMN(vendeur2)-2,""),COLUMN(C:C))),"")</f>
        <v/>
      </c>
      <c r="F327" s="1" t="str">
        <f t="array" aca="1" ref="F327" ca="1">IFERROR(INDEX(vendeur2,,SMALL(IF((bddville=$A327)*(bddfruit=$B327),COLUMN(vendeur2)-2,""),COLUMN(D:D))),"")</f>
        <v/>
      </c>
      <c r="G327" s="1" t="str">
        <f t="array" aca="1" ref="G327" ca="1">IFERROR(INDEX(vendeur2,,SMALL(IF((bddville=$A327)*(bddfruit=$B327),COLUMN(vendeur2)-2,""),COLUMN(E:E))),"")</f>
        <v/>
      </c>
      <c r="H327" s="1" t="str">
        <f t="array" aca="1" ref="H327" ca="1">IFERROR(INDEX(vendeur2,,SMALL(IF((bddville=$A327)*(bddfruit=$B327),COLUMN(vendeur2)-2,""),COLUMN(F:F))),"")</f>
        <v/>
      </c>
      <c r="I327" s="1" t="str">
        <f t="array" aca="1" ref="I327" ca="1">IFERROR(INDEX(vendeur2,,SMALL(IF((bddville=$A327)*(bddfruit=$B327),COLUMN(vendeur2)-2,""),COLUMN(G:G))),"")</f>
        <v/>
      </c>
      <c r="J327" s="1" t="str">
        <f t="array" aca="1" ref="J327" ca="1">IFERROR(INDEX(vendeur2,,SMALL(IF((bddville=$A327)*(bddfruit=$B327),COLUMN(vendeur2)-2,""),COLUMN(H:H))),"")</f>
        <v/>
      </c>
      <c r="K327" s="1" t="str">
        <f t="array" aca="1" ref="K327" ca="1">IFERROR(INDEX(vendeur2,,SMALL(IF((bddville=$A327)*(bddfruit=$B327),COLUMN(vendeur2)-2,""),COLUMN(I:I))),"")</f>
        <v/>
      </c>
      <c r="L327" s="1" t="str">
        <f t="array" aca="1" ref="L327" ca="1">IFERROR(INDEX(vendeur2,,SMALL(IF((bddville=$A327)*(bddfruit=$B327),COLUMN(vendeur2)-2,""),COLUMN(J:J))),"")</f>
        <v/>
      </c>
      <c r="M327" s="1" t="str">
        <f t="array" aca="1" ref="M327" ca="1">IFERROR(INDEX(vendeur2,,SMALL(IF((bddville=$A327)*(bddfruit=$B327),COLUMN(vendeur2)-2,""),COLUMN(K:K))),"")</f>
        <v/>
      </c>
      <c r="N327" s="1" t="str">
        <f t="array" aca="1" ref="N327" ca="1">IFERROR(INDEX(vendeur2,,SMALL(IF((bddville=$A327)*(bddfruit=$B327),COLUMN(vendeur2)-2,""),COLUMN(L:L))),"")</f>
        <v/>
      </c>
      <c r="O327" s="2" t="str">
        <f t="shared" ca="1" si="5"/>
        <v xml:space="preserve">       </v>
      </c>
    </row>
    <row r="328" spans="1:15">
      <c r="A328" t="str">
        <f ca="1">OFFSET(Feuil3!$A$3,INT(ROW(A327)/29),,)</f>
        <v>Ville 12</v>
      </c>
      <c r="B328" t="str">
        <f ca="1">OFFSET(Feuil3!$A$2,,COUNTIF(A$2:A328,Feuil4!A328),,)</f>
        <v>Fruit 9</v>
      </c>
      <c r="C328" s="1" t="str">
        <f t="array" aca="1" ref="C328" ca="1">IFERROR(INDEX(vendeur2,,SMALL(IF((bddville=$A328)*(bddfruit=$B328),COLUMN(vendeur2)-2,""),COLUMN(A:A))),"")</f>
        <v/>
      </c>
      <c r="D328" s="1" t="str">
        <f t="array" aca="1" ref="D328" ca="1">IFERROR(INDEX(vendeur2,,SMALL(IF((bddville=$A328)*(bddfruit=$B328),COLUMN(vendeur2)-2,""),COLUMN(B:B))),"")</f>
        <v/>
      </c>
      <c r="E328" s="1" t="str">
        <f t="array" aca="1" ref="E328" ca="1">IFERROR(INDEX(vendeur2,,SMALL(IF((bddville=$A328)*(bddfruit=$B328),COLUMN(vendeur2)-2,""),COLUMN(C:C))),"")</f>
        <v/>
      </c>
      <c r="F328" s="1" t="str">
        <f t="array" aca="1" ref="F328" ca="1">IFERROR(INDEX(vendeur2,,SMALL(IF((bddville=$A328)*(bddfruit=$B328),COLUMN(vendeur2)-2,""),COLUMN(D:D))),"")</f>
        <v/>
      </c>
      <c r="G328" s="1" t="str">
        <f t="array" aca="1" ref="G328" ca="1">IFERROR(INDEX(vendeur2,,SMALL(IF((bddville=$A328)*(bddfruit=$B328),COLUMN(vendeur2)-2,""),COLUMN(E:E))),"")</f>
        <v/>
      </c>
      <c r="H328" s="1" t="str">
        <f t="array" aca="1" ref="H328" ca="1">IFERROR(INDEX(vendeur2,,SMALL(IF((bddville=$A328)*(bddfruit=$B328),COLUMN(vendeur2)-2,""),COLUMN(F:F))),"")</f>
        <v/>
      </c>
      <c r="I328" s="1" t="str">
        <f t="array" aca="1" ref="I328" ca="1">IFERROR(INDEX(vendeur2,,SMALL(IF((bddville=$A328)*(bddfruit=$B328),COLUMN(vendeur2)-2,""),COLUMN(G:G))),"")</f>
        <v/>
      </c>
      <c r="J328" s="1" t="str">
        <f t="array" aca="1" ref="J328" ca="1">IFERROR(INDEX(vendeur2,,SMALL(IF((bddville=$A328)*(bddfruit=$B328),COLUMN(vendeur2)-2,""),COLUMN(H:H))),"")</f>
        <v/>
      </c>
      <c r="K328" s="1" t="str">
        <f t="array" aca="1" ref="K328" ca="1">IFERROR(INDEX(vendeur2,,SMALL(IF((bddville=$A328)*(bddfruit=$B328),COLUMN(vendeur2)-2,""),COLUMN(I:I))),"")</f>
        <v/>
      </c>
      <c r="L328" s="1" t="str">
        <f t="array" aca="1" ref="L328" ca="1">IFERROR(INDEX(vendeur2,,SMALL(IF((bddville=$A328)*(bddfruit=$B328),COLUMN(vendeur2)-2,""),COLUMN(J:J))),"")</f>
        <v/>
      </c>
      <c r="M328" s="1" t="str">
        <f t="array" aca="1" ref="M328" ca="1">IFERROR(INDEX(vendeur2,,SMALL(IF((bddville=$A328)*(bddfruit=$B328),COLUMN(vendeur2)-2,""),COLUMN(K:K))),"")</f>
        <v/>
      </c>
      <c r="N328" s="1" t="str">
        <f t="array" aca="1" ref="N328" ca="1">IFERROR(INDEX(vendeur2,,SMALL(IF((bddville=$A328)*(bddfruit=$B328),COLUMN(vendeur2)-2,""),COLUMN(L:L))),"")</f>
        <v/>
      </c>
      <c r="O328" s="2" t="str">
        <f t="shared" ca="1" si="5"/>
        <v xml:space="preserve">       </v>
      </c>
    </row>
    <row r="329" spans="1:15">
      <c r="A329" t="str">
        <f ca="1">OFFSET(Feuil3!$A$3,INT(ROW(A328)/29),,)</f>
        <v>Ville 12</v>
      </c>
      <c r="B329" t="str">
        <f ca="1">OFFSET(Feuil3!$A$2,,COUNTIF(A$2:A329,Feuil4!A329),,)</f>
        <v>Fruit 10</v>
      </c>
      <c r="C329" s="1" t="str">
        <f t="array" aca="1" ref="C329" ca="1">IFERROR(INDEX(vendeur2,,SMALL(IF((bddville=$A329)*(bddfruit=$B329),COLUMN(vendeur2)-2,""),COLUMN(A:A))),"")</f>
        <v/>
      </c>
      <c r="D329" s="1" t="str">
        <f t="array" aca="1" ref="D329" ca="1">IFERROR(INDEX(vendeur2,,SMALL(IF((bddville=$A329)*(bddfruit=$B329),COLUMN(vendeur2)-2,""),COLUMN(B:B))),"")</f>
        <v/>
      </c>
      <c r="E329" s="1" t="str">
        <f t="array" aca="1" ref="E329" ca="1">IFERROR(INDEX(vendeur2,,SMALL(IF((bddville=$A329)*(bddfruit=$B329),COLUMN(vendeur2)-2,""),COLUMN(C:C))),"")</f>
        <v/>
      </c>
      <c r="F329" s="1" t="str">
        <f t="array" aca="1" ref="F329" ca="1">IFERROR(INDEX(vendeur2,,SMALL(IF((bddville=$A329)*(bddfruit=$B329),COLUMN(vendeur2)-2,""),COLUMN(D:D))),"")</f>
        <v/>
      </c>
      <c r="G329" s="1" t="str">
        <f t="array" aca="1" ref="G329" ca="1">IFERROR(INDEX(vendeur2,,SMALL(IF((bddville=$A329)*(bddfruit=$B329),COLUMN(vendeur2)-2,""),COLUMN(E:E))),"")</f>
        <v/>
      </c>
      <c r="H329" s="1" t="str">
        <f t="array" aca="1" ref="H329" ca="1">IFERROR(INDEX(vendeur2,,SMALL(IF((bddville=$A329)*(bddfruit=$B329),COLUMN(vendeur2)-2,""),COLUMN(F:F))),"")</f>
        <v/>
      </c>
      <c r="I329" s="1" t="str">
        <f t="array" aca="1" ref="I329" ca="1">IFERROR(INDEX(vendeur2,,SMALL(IF((bddville=$A329)*(bddfruit=$B329),COLUMN(vendeur2)-2,""),COLUMN(G:G))),"")</f>
        <v/>
      </c>
      <c r="J329" s="1" t="str">
        <f t="array" aca="1" ref="J329" ca="1">IFERROR(INDEX(vendeur2,,SMALL(IF((bddville=$A329)*(bddfruit=$B329),COLUMN(vendeur2)-2,""),COLUMN(H:H))),"")</f>
        <v/>
      </c>
      <c r="K329" s="1" t="str">
        <f t="array" aca="1" ref="K329" ca="1">IFERROR(INDEX(vendeur2,,SMALL(IF((bddville=$A329)*(bddfruit=$B329),COLUMN(vendeur2)-2,""),COLUMN(I:I))),"")</f>
        <v/>
      </c>
      <c r="L329" s="1" t="str">
        <f t="array" aca="1" ref="L329" ca="1">IFERROR(INDEX(vendeur2,,SMALL(IF((bddville=$A329)*(bddfruit=$B329),COLUMN(vendeur2)-2,""),COLUMN(J:J))),"")</f>
        <v/>
      </c>
      <c r="M329" s="1" t="str">
        <f t="array" aca="1" ref="M329" ca="1">IFERROR(INDEX(vendeur2,,SMALL(IF((bddville=$A329)*(bddfruit=$B329),COLUMN(vendeur2)-2,""),COLUMN(K:K))),"")</f>
        <v/>
      </c>
      <c r="N329" s="1" t="str">
        <f t="array" aca="1" ref="N329" ca="1">IFERROR(INDEX(vendeur2,,SMALL(IF((bddville=$A329)*(bddfruit=$B329),COLUMN(vendeur2)-2,""),COLUMN(L:L))),"")</f>
        <v/>
      </c>
      <c r="O329" s="2" t="str">
        <f t="shared" ca="1" si="5"/>
        <v xml:space="preserve">       </v>
      </c>
    </row>
    <row r="330" spans="1:15">
      <c r="A330" t="str">
        <f ca="1">OFFSET(Feuil3!$A$3,INT(ROW(A329)/29),,)</f>
        <v>Ville 12</v>
      </c>
      <c r="B330" t="str">
        <f ca="1">OFFSET(Feuil3!$A$2,,COUNTIF(A$2:A330,Feuil4!A330),,)</f>
        <v>Fruit 11</v>
      </c>
      <c r="C330" s="1" t="str">
        <f t="array" aca="1" ref="C330" ca="1">IFERROR(INDEX(vendeur2,,SMALL(IF((bddville=$A330)*(bddfruit=$B330),COLUMN(vendeur2)-2,""),COLUMN(A:A))),"")</f>
        <v/>
      </c>
      <c r="D330" s="1" t="str">
        <f t="array" aca="1" ref="D330" ca="1">IFERROR(INDEX(vendeur2,,SMALL(IF((bddville=$A330)*(bddfruit=$B330),COLUMN(vendeur2)-2,""),COLUMN(B:B))),"")</f>
        <v/>
      </c>
      <c r="E330" s="1" t="str">
        <f t="array" aca="1" ref="E330" ca="1">IFERROR(INDEX(vendeur2,,SMALL(IF((bddville=$A330)*(bddfruit=$B330),COLUMN(vendeur2)-2,""),COLUMN(C:C))),"")</f>
        <v/>
      </c>
      <c r="F330" s="1" t="str">
        <f t="array" aca="1" ref="F330" ca="1">IFERROR(INDEX(vendeur2,,SMALL(IF((bddville=$A330)*(bddfruit=$B330),COLUMN(vendeur2)-2,""),COLUMN(D:D))),"")</f>
        <v/>
      </c>
      <c r="G330" s="1" t="str">
        <f t="array" aca="1" ref="G330" ca="1">IFERROR(INDEX(vendeur2,,SMALL(IF((bddville=$A330)*(bddfruit=$B330),COLUMN(vendeur2)-2,""),COLUMN(E:E))),"")</f>
        <v/>
      </c>
      <c r="H330" s="1" t="str">
        <f t="array" aca="1" ref="H330" ca="1">IFERROR(INDEX(vendeur2,,SMALL(IF((bddville=$A330)*(bddfruit=$B330),COLUMN(vendeur2)-2,""),COLUMN(F:F))),"")</f>
        <v/>
      </c>
      <c r="I330" s="1" t="str">
        <f t="array" aca="1" ref="I330" ca="1">IFERROR(INDEX(vendeur2,,SMALL(IF((bddville=$A330)*(bddfruit=$B330),COLUMN(vendeur2)-2,""),COLUMN(G:G))),"")</f>
        <v/>
      </c>
      <c r="J330" s="1" t="str">
        <f t="array" aca="1" ref="J330" ca="1">IFERROR(INDEX(vendeur2,,SMALL(IF((bddville=$A330)*(bddfruit=$B330),COLUMN(vendeur2)-2,""),COLUMN(H:H))),"")</f>
        <v/>
      </c>
      <c r="K330" s="1" t="str">
        <f t="array" aca="1" ref="K330" ca="1">IFERROR(INDEX(vendeur2,,SMALL(IF((bddville=$A330)*(bddfruit=$B330),COLUMN(vendeur2)-2,""),COLUMN(I:I))),"")</f>
        <v/>
      </c>
      <c r="L330" s="1" t="str">
        <f t="array" aca="1" ref="L330" ca="1">IFERROR(INDEX(vendeur2,,SMALL(IF((bddville=$A330)*(bddfruit=$B330),COLUMN(vendeur2)-2,""),COLUMN(J:J))),"")</f>
        <v/>
      </c>
      <c r="M330" s="1" t="str">
        <f t="array" aca="1" ref="M330" ca="1">IFERROR(INDEX(vendeur2,,SMALL(IF((bddville=$A330)*(bddfruit=$B330),COLUMN(vendeur2)-2,""),COLUMN(K:K))),"")</f>
        <v/>
      </c>
      <c r="N330" s="1" t="str">
        <f t="array" aca="1" ref="N330" ca="1">IFERROR(INDEX(vendeur2,,SMALL(IF((bddville=$A330)*(bddfruit=$B330),COLUMN(vendeur2)-2,""),COLUMN(L:L))),"")</f>
        <v/>
      </c>
      <c r="O330" s="2" t="str">
        <f t="shared" ca="1" si="5"/>
        <v xml:space="preserve">       </v>
      </c>
    </row>
    <row r="331" spans="1:15">
      <c r="A331" t="str">
        <f ca="1">OFFSET(Feuil3!$A$3,INT(ROW(A330)/29),,)</f>
        <v>Ville 12</v>
      </c>
      <c r="B331" t="str">
        <f ca="1">OFFSET(Feuil3!$A$2,,COUNTIF(A$2:A331,Feuil4!A331),,)</f>
        <v>Fruit 12</v>
      </c>
      <c r="C331" s="1" t="str">
        <f t="array" aca="1" ref="C331" ca="1">IFERROR(INDEX(vendeur2,,SMALL(IF((bddville=$A331)*(bddfruit=$B331),COLUMN(vendeur2)-2,""),COLUMN(A:A))),"")</f>
        <v/>
      </c>
      <c r="D331" s="1" t="str">
        <f t="array" aca="1" ref="D331" ca="1">IFERROR(INDEX(vendeur2,,SMALL(IF((bddville=$A331)*(bddfruit=$B331),COLUMN(vendeur2)-2,""),COLUMN(B:B))),"")</f>
        <v/>
      </c>
      <c r="E331" s="1" t="str">
        <f t="array" aca="1" ref="E331" ca="1">IFERROR(INDEX(vendeur2,,SMALL(IF((bddville=$A331)*(bddfruit=$B331),COLUMN(vendeur2)-2,""),COLUMN(C:C))),"")</f>
        <v/>
      </c>
      <c r="F331" s="1" t="str">
        <f t="array" aca="1" ref="F331" ca="1">IFERROR(INDEX(vendeur2,,SMALL(IF((bddville=$A331)*(bddfruit=$B331),COLUMN(vendeur2)-2,""),COLUMN(D:D))),"")</f>
        <v/>
      </c>
      <c r="G331" s="1" t="str">
        <f t="array" aca="1" ref="G331" ca="1">IFERROR(INDEX(vendeur2,,SMALL(IF((bddville=$A331)*(bddfruit=$B331),COLUMN(vendeur2)-2,""),COLUMN(E:E))),"")</f>
        <v/>
      </c>
      <c r="H331" s="1" t="str">
        <f t="array" aca="1" ref="H331" ca="1">IFERROR(INDEX(vendeur2,,SMALL(IF((bddville=$A331)*(bddfruit=$B331),COLUMN(vendeur2)-2,""),COLUMN(F:F))),"")</f>
        <v/>
      </c>
      <c r="I331" s="1" t="str">
        <f t="array" aca="1" ref="I331" ca="1">IFERROR(INDEX(vendeur2,,SMALL(IF((bddville=$A331)*(bddfruit=$B331),COLUMN(vendeur2)-2,""),COLUMN(G:G))),"")</f>
        <v/>
      </c>
      <c r="J331" s="1" t="str">
        <f t="array" aca="1" ref="J331" ca="1">IFERROR(INDEX(vendeur2,,SMALL(IF((bddville=$A331)*(bddfruit=$B331),COLUMN(vendeur2)-2,""),COLUMN(H:H))),"")</f>
        <v/>
      </c>
      <c r="K331" s="1" t="str">
        <f t="array" aca="1" ref="K331" ca="1">IFERROR(INDEX(vendeur2,,SMALL(IF((bddville=$A331)*(bddfruit=$B331),COLUMN(vendeur2)-2,""),COLUMN(I:I))),"")</f>
        <v/>
      </c>
      <c r="L331" s="1" t="str">
        <f t="array" aca="1" ref="L331" ca="1">IFERROR(INDEX(vendeur2,,SMALL(IF((bddville=$A331)*(bddfruit=$B331),COLUMN(vendeur2)-2,""),COLUMN(J:J))),"")</f>
        <v/>
      </c>
      <c r="M331" s="1" t="str">
        <f t="array" aca="1" ref="M331" ca="1">IFERROR(INDEX(vendeur2,,SMALL(IF((bddville=$A331)*(bddfruit=$B331),COLUMN(vendeur2)-2,""),COLUMN(K:K))),"")</f>
        <v/>
      </c>
      <c r="N331" s="1" t="str">
        <f t="array" aca="1" ref="N331" ca="1">IFERROR(INDEX(vendeur2,,SMALL(IF((bddville=$A331)*(bddfruit=$B331),COLUMN(vendeur2)-2,""),COLUMN(L:L))),"")</f>
        <v/>
      </c>
      <c r="O331" s="2" t="str">
        <f t="shared" ca="1" si="5"/>
        <v xml:space="preserve">       </v>
      </c>
    </row>
    <row r="332" spans="1:15">
      <c r="A332" t="str">
        <f ca="1">OFFSET(Feuil3!$A$3,INT(ROW(A331)/29),,)</f>
        <v>Ville 12</v>
      </c>
      <c r="B332" t="str">
        <f ca="1">OFFSET(Feuil3!$A$2,,COUNTIF(A$2:A332,Feuil4!A332),,)</f>
        <v>Fruit 13</v>
      </c>
      <c r="C332" s="1" t="str">
        <f t="array" aca="1" ref="C332" ca="1">IFERROR(INDEX(vendeur2,,SMALL(IF((bddville=$A332)*(bddfruit=$B332),COLUMN(vendeur2)-2,""),COLUMN(A:A))),"")</f>
        <v/>
      </c>
      <c r="D332" s="1" t="str">
        <f t="array" aca="1" ref="D332" ca="1">IFERROR(INDEX(vendeur2,,SMALL(IF((bddville=$A332)*(bddfruit=$B332),COLUMN(vendeur2)-2,""),COLUMN(B:B))),"")</f>
        <v/>
      </c>
      <c r="E332" s="1" t="str">
        <f t="array" aca="1" ref="E332" ca="1">IFERROR(INDEX(vendeur2,,SMALL(IF((bddville=$A332)*(bddfruit=$B332),COLUMN(vendeur2)-2,""),COLUMN(C:C))),"")</f>
        <v/>
      </c>
      <c r="F332" s="1" t="str">
        <f t="array" aca="1" ref="F332" ca="1">IFERROR(INDEX(vendeur2,,SMALL(IF((bddville=$A332)*(bddfruit=$B332),COLUMN(vendeur2)-2,""),COLUMN(D:D))),"")</f>
        <v/>
      </c>
      <c r="G332" s="1" t="str">
        <f t="array" aca="1" ref="G332" ca="1">IFERROR(INDEX(vendeur2,,SMALL(IF((bddville=$A332)*(bddfruit=$B332),COLUMN(vendeur2)-2,""),COLUMN(E:E))),"")</f>
        <v/>
      </c>
      <c r="H332" s="1" t="str">
        <f t="array" aca="1" ref="H332" ca="1">IFERROR(INDEX(vendeur2,,SMALL(IF((bddville=$A332)*(bddfruit=$B332),COLUMN(vendeur2)-2,""),COLUMN(F:F))),"")</f>
        <v/>
      </c>
      <c r="I332" s="1" t="str">
        <f t="array" aca="1" ref="I332" ca="1">IFERROR(INDEX(vendeur2,,SMALL(IF((bddville=$A332)*(bddfruit=$B332),COLUMN(vendeur2)-2,""),COLUMN(G:G))),"")</f>
        <v/>
      </c>
      <c r="J332" s="1" t="str">
        <f t="array" aca="1" ref="J332" ca="1">IFERROR(INDEX(vendeur2,,SMALL(IF((bddville=$A332)*(bddfruit=$B332),COLUMN(vendeur2)-2,""),COLUMN(H:H))),"")</f>
        <v/>
      </c>
      <c r="K332" s="1" t="str">
        <f t="array" aca="1" ref="K332" ca="1">IFERROR(INDEX(vendeur2,,SMALL(IF((bddville=$A332)*(bddfruit=$B332),COLUMN(vendeur2)-2,""),COLUMN(I:I))),"")</f>
        <v/>
      </c>
      <c r="L332" s="1" t="str">
        <f t="array" aca="1" ref="L332" ca="1">IFERROR(INDEX(vendeur2,,SMALL(IF((bddville=$A332)*(bddfruit=$B332),COLUMN(vendeur2)-2,""),COLUMN(J:J))),"")</f>
        <v/>
      </c>
      <c r="M332" s="1" t="str">
        <f t="array" aca="1" ref="M332" ca="1">IFERROR(INDEX(vendeur2,,SMALL(IF((bddville=$A332)*(bddfruit=$B332),COLUMN(vendeur2)-2,""),COLUMN(K:K))),"")</f>
        <v/>
      </c>
      <c r="N332" s="1" t="str">
        <f t="array" aca="1" ref="N332" ca="1">IFERROR(INDEX(vendeur2,,SMALL(IF((bddville=$A332)*(bddfruit=$B332),COLUMN(vendeur2)-2,""),COLUMN(L:L))),"")</f>
        <v/>
      </c>
      <c r="O332" s="2" t="str">
        <f t="shared" ca="1" si="5"/>
        <v xml:space="preserve">       </v>
      </c>
    </row>
    <row r="333" spans="1:15">
      <c r="A333" t="str">
        <f ca="1">OFFSET(Feuil3!$A$3,INT(ROW(A332)/29),,)</f>
        <v>Ville 12</v>
      </c>
      <c r="B333" t="str">
        <f ca="1">OFFSET(Feuil3!$A$2,,COUNTIF(A$2:A333,Feuil4!A333),,)</f>
        <v>Fruit 14</v>
      </c>
      <c r="C333" s="1" t="str">
        <f t="array" aca="1" ref="C333" ca="1">IFERROR(INDEX(vendeur2,,SMALL(IF((bddville=$A333)*(bddfruit=$B333),COLUMN(vendeur2)-2,""),COLUMN(A:A))),"")</f>
        <v/>
      </c>
      <c r="D333" s="1" t="str">
        <f t="array" aca="1" ref="D333" ca="1">IFERROR(INDEX(vendeur2,,SMALL(IF((bddville=$A333)*(bddfruit=$B333),COLUMN(vendeur2)-2,""),COLUMN(B:B))),"")</f>
        <v/>
      </c>
      <c r="E333" s="1" t="str">
        <f t="array" aca="1" ref="E333" ca="1">IFERROR(INDEX(vendeur2,,SMALL(IF((bddville=$A333)*(bddfruit=$B333),COLUMN(vendeur2)-2,""),COLUMN(C:C))),"")</f>
        <v/>
      </c>
      <c r="F333" s="1" t="str">
        <f t="array" aca="1" ref="F333" ca="1">IFERROR(INDEX(vendeur2,,SMALL(IF((bddville=$A333)*(bddfruit=$B333),COLUMN(vendeur2)-2,""),COLUMN(D:D))),"")</f>
        <v/>
      </c>
      <c r="G333" s="1" t="str">
        <f t="array" aca="1" ref="G333" ca="1">IFERROR(INDEX(vendeur2,,SMALL(IF((bddville=$A333)*(bddfruit=$B333),COLUMN(vendeur2)-2,""),COLUMN(E:E))),"")</f>
        <v/>
      </c>
      <c r="H333" s="1" t="str">
        <f t="array" aca="1" ref="H333" ca="1">IFERROR(INDEX(vendeur2,,SMALL(IF((bddville=$A333)*(bddfruit=$B333),COLUMN(vendeur2)-2,""),COLUMN(F:F))),"")</f>
        <v/>
      </c>
      <c r="I333" s="1" t="str">
        <f t="array" aca="1" ref="I333" ca="1">IFERROR(INDEX(vendeur2,,SMALL(IF((bddville=$A333)*(bddfruit=$B333),COLUMN(vendeur2)-2,""),COLUMN(G:G))),"")</f>
        <v/>
      </c>
      <c r="J333" s="1" t="str">
        <f t="array" aca="1" ref="J333" ca="1">IFERROR(INDEX(vendeur2,,SMALL(IF((bddville=$A333)*(bddfruit=$B333),COLUMN(vendeur2)-2,""),COLUMN(H:H))),"")</f>
        <v/>
      </c>
      <c r="K333" s="1" t="str">
        <f t="array" aca="1" ref="K333" ca="1">IFERROR(INDEX(vendeur2,,SMALL(IF((bddville=$A333)*(bddfruit=$B333),COLUMN(vendeur2)-2,""),COLUMN(I:I))),"")</f>
        <v/>
      </c>
      <c r="L333" s="1" t="str">
        <f t="array" aca="1" ref="L333" ca="1">IFERROR(INDEX(vendeur2,,SMALL(IF((bddville=$A333)*(bddfruit=$B333),COLUMN(vendeur2)-2,""),COLUMN(J:J))),"")</f>
        <v/>
      </c>
      <c r="M333" s="1" t="str">
        <f t="array" aca="1" ref="M333" ca="1">IFERROR(INDEX(vendeur2,,SMALL(IF((bddville=$A333)*(bddfruit=$B333),COLUMN(vendeur2)-2,""),COLUMN(K:K))),"")</f>
        <v/>
      </c>
      <c r="N333" s="1" t="str">
        <f t="array" aca="1" ref="N333" ca="1">IFERROR(INDEX(vendeur2,,SMALL(IF((bddville=$A333)*(bddfruit=$B333),COLUMN(vendeur2)-2,""),COLUMN(L:L))),"")</f>
        <v/>
      </c>
      <c r="O333" s="2" t="str">
        <f t="shared" ca="1" si="5"/>
        <v xml:space="preserve">       </v>
      </c>
    </row>
    <row r="334" spans="1:15">
      <c r="A334" t="str">
        <f ca="1">OFFSET(Feuil3!$A$3,INT(ROW(A333)/29),,)</f>
        <v>Ville 12</v>
      </c>
      <c r="B334" t="str">
        <f ca="1">OFFSET(Feuil3!$A$2,,COUNTIF(A$2:A334,Feuil4!A334),,)</f>
        <v>Fruit 15</v>
      </c>
      <c r="C334" s="1" t="str">
        <f t="array" aca="1" ref="C334" ca="1">IFERROR(INDEX(vendeur2,,SMALL(IF((bddville=$A334)*(bddfruit=$B334),COLUMN(vendeur2)-2,""),COLUMN(A:A))),"")</f>
        <v/>
      </c>
      <c r="D334" s="1" t="str">
        <f t="array" aca="1" ref="D334" ca="1">IFERROR(INDEX(vendeur2,,SMALL(IF((bddville=$A334)*(bddfruit=$B334),COLUMN(vendeur2)-2,""),COLUMN(B:B))),"")</f>
        <v/>
      </c>
      <c r="E334" s="1" t="str">
        <f t="array" aca="1" ref="E334" ca="1">IFERROR(INDEX(vendeur2,,SMALL(IF((bddville=$A334)*(bddfruit=$B334),COLUMN(vendeur2)-2,""),COLUMN(C:C))),"")</f>
        <v/>
      </c>
      <c r="F334" s="1" t="str">
        <f t="array" aca="1" ref="F334" ca="1">IFERROR(INDEX(vendeur2,,SMALL(IF((bddville=$A334)*(bddfruit=$B334),COLUMN(vendeur2)-2,""),COLUMN(D:D))),"")</f>
        <v/>
      </c>
      <c r="G334" s="1" t="str">
        <f t="array" aca="1" ref="G334" ca="1">IFERROR(INDEX(vendeur2,,SMALL(IF((bddville=$A334)*(bddfruit=$B334),COLUMN(vendeur2)-2,""),COLUMN(E:E))),"")</f>
        <v/>
      </c>
      <c r="H334" s="1" t="str">
        <f t="array" aca="1" ref="H334" ca="1">IFERROR(INDEX(vendeur2,,SMALL(IF((bddville=$A334)*(bddfruit=$B334),COLUMN(vendeur2)-2,""),COLUMN(F:F))),"")</f>
        <v/>
      </c>
      <c r="I334" s="1" t="str">
        <f t="array" aca="1" ref="I334" ca="1">IFERROR(INDEX(vendeur2,,SMALL(IF((bddville=$A334)*(bddfruit=$B334),COLUMN(vendeur2)-2,""),COLUMN(G:G))),"")</f>
        <v/>
      </c>
      <c r="J334" s="1" t="str">
        <f t="array" aca="1" ref="J334" ca="1">IFERROR(INDEX(vendeur2,,SMALL(IF((bddville=$A334)*(bddfruit=$B334),COLUMN(vendeur2)-2,""),COLUMN(H:H))),"")</f>
        <v/>
      </c>
      <c r="K334" s="1" t="str">
        <f t="array" aca="1" ref="K334" ca="1">IFERROR(INDEX(vendeur2,,SMALL(IF((bddville=$A334)*(bddfruit=$B334),COLUMN(vendeur2)-2,""),COLUMN(I:I))),"")</f>
        <v/>
      </c>
      <c r="L334" s="1" t="str">
        <f t="array" aca="1" ref="L334" ca="1">IFERROR(INDEX(vendeur2,,SMALL(IF((bddville=$A334)*(bddfruit=$B334),COLUMN(vendeur2)-2,""),COLUMN(J:J))),"")</f>
        <v/>
      </c>
      <c r="M334" s="1" t="str">
        <f t="array" aca="1" ref="M334" ca="1">IFERROR(INDEX(vendeur2,,SMALL(IF((bddville=$A334)*(bddfruit=$B334),COLUMN(vendeur2)-2,""),COLUMN(K:K))),"")</f>
        <v/>
      </c>
      <c r="N334" s="1" t="str">
        <f t="array" aca="1" ref="N334" ca="1">IFERROR(INDEX(vendeur2,,SMALL(IF((bddville=$A334)*(bddfruit=$B334),COLUMN(vendeur2)-2,""),COLUMN(L:L))),"")</f>
        <v/>
      </c>
      <c r="O334" s="2" t="str">
        <f t="shared" ca="1" si="5"/>
        <v xml:space="preserve">       </v>
      </c>
    </row>
    <row r="335" spans="1:15">
      <c r="A335" t="str">
        <f ca="1">OFFSET(Feuil3!$A$3,INT(ROW(A334)/29),,)</f>
        <v>Ville 12</v>
      </c>
      <c r="B335" t="str">
        <f ca="1">OFFSET(Feuil3!$A$2,,COUNTIF(A$2:A335,Feuil4!A335),,)</f>
        <v>Fruit 16</v>
      </c>
      <c r="C335" s="1" t="str">
        <f t="array" aca="1" ref="C335" ca="1">IFERROR(INDEX(vendeur2,,SMALL(IF((bddville=$A335)*(bddfruit=$B335),COLUMN(vendeur2)-2,""),COLUMN(A:A))),"")</f>
        <v/>
      </c>
      <c r="D335" s="1" t="str">
        <f t="array" aca="1" ref="D335" ca="1">IFERROR(INDEX(vendeur2,,SMALL(IF((bddville=$A335)*(bddfruit=$B335),COLUMN(vendeur2)-2,""),COLUMN(B:B))),"")</f>
        <v/>
      </c>
      <c r="E335" s="1" t="str">
        <f t="array" aca="1" ref="E335" ca="1">IFERROR(INDEX(vendeur2,,SMALL(IF((bddville=$A335)*(bddfruit=$B335),COLUMN(vendeur2)-2,""),COLUMN(C:C))),"")</f>
        <v/>
      </c>
      <c r="F335" s="1" t="str">
        <f t="array" aca="1" ref="F335" ca="1">IFERROR(INDEX(vendeur2,,SMALL(IF((bddville=$A335)*(bddfruit=$B335),COLUMN(vendeur2)-2,""),COLUMN(D:D))),"")</f>
        <v/>
      </c>
      <c r="G335" s="1" t="str">
        <f t="array" aca="1" ref="G335" ca="1">IFERROR(INDEX(vendeur2,,SMALL(IF((bddville=$A335)*(bddfruit=$B335),COLUMN(vendeur2)-2,""),COLUMN(E:E))),"")</f>
        <v/>
      </c>
      <c r="H335" s="1" t="str">
        <f t="array" aca="1" ref="H335" ca="1">IFERROR(INDEX(vendeur2,,SMALL(IF((bddville=$A335)*(bddfruit=$B335),COLUMN(vendeur2)-2,""),COLUMN(F:F))),"")</f>
        <v/>
      </c>
      <c r="I335" s="1" t="str">
        <f t="array" aca="1" ref="I335" ca="1">IFERROR(INDEX(vendeur2,,SMALL(IF((bddville=$A335)*(bddfruit=$B335),COLUMN(vendeur2)-2,""),COLUMN(G:G))),"")</f>
        <v/>
      </c>
      <c r="J335" s="1" t="str">
        <f t="array" aca="1" ref="J335" ca="1">IFERROR(INDEX(vendeur2,,SMALL(IF((bddville=$A335)*(bddfruit=$B335),COLUMN(vendeur2)-2,""),COLUMN(H:H))),"")</f>
        <v/>
      </c>
      <c r="K335" s="1" t="str">
        <f t="array" aca="1" ref="K335" ca="1">IFERROR(INDEX(vendeur2,,SMALL(IF((bddville=$A335)*(bddfruit=$B335),COLUMN(vendeur2)-2,""),COLUMN(I:I))),"")</f>
        <v/>
      </c>
      <c r="L335" s="1" t="str">
        <f t="array" aca="1" ref="L335" ca="1">IFERROR(INDEX(vendeur2,,SMALL(IF((bddville=$A335)*(bddfruit=$B335),COLUMN(vendeur2)-2,""),COLUMN(J:J))),"")</f>
        <v/>
      </c>
      <c r="M335" s="1" t="str">
        <f t="array" aca="1" ref="M335" ca="1">IFERROR(INDEX(vendeur2,,SMALL(IF((bddville=$A335)*(bddfruit=$B335),COLUMN(vendeur2)-2,""),COLUMN(K:K))),"")</f>
        <v/>
      </c>
      <c r="N335" s="1" t="str">
        <f t="array" aca="1" ref="N335" ca="1">IFERROR(INDEX(vendeur2,,SMALL(IF((bddville=$A335)*(bddfruit=$B335),COLUMN(vendeur2)-2,""),COLUMN(L:L))),"")</f>
        <v/>
      </c>
      <c r="O335" s="2" t="str">
        <f t="shared" ca="1" si="5"/>
        <v xml:space="preserve">       </v>
      </c>
    </row>
    <row r="336" spans="1:15">
      <c r="A336" t="str">
        <f ca="1">OFFSET(Feuil3!$A$3,INT(ROW(A335)/29),,)</f>
        <v>Ville 12</v>
      </c>
      <c r="B336" t="str">
        <f ca="1">OFFSET(Feuil3!$A$2,,COUNTIF(A$2:A336,Feuil4!A336),,)</f>
        <v>Fruit 17</v>
      </c>
      <c r="C336" s="1" t="str">
        <f t="array" aca="1" ref="C336" ca="1">IFERROR(INDEX(vendeur2,,SMALL(IF((bddville=$A336)*(bddfruit=$B336),COLUMN(vendeur2)-2,""),COLUMN(A:A))),"")</f>
        <v/>
      </c>
      <c r="D336" s="1" t="str">
        <f t="array" aca="1" ref="D336" ca="1">IFERROR(INDEX(vendeur2,,SMALL(IF((bddville=$A336)*(bddfruit=$B336),COLUMN(vendeur2)-2,""),COLUMN(B:B))),"")</f>
        <v/>
      </c>
      <c r="E336" s="1" t="str">
        <f t="array" aca="1" ref="E336" ca="1">IFERROR(INDEX(vendeur2,,SMALL(IF((bddville=$A336)*(bddfruit=$B336),COLUMN(vendeur2)-2,""),COLUMN(C:C))),"")</f>
        <v/>
      </c>
      <c r="F336" s="1" t="str">
        <f t="array" aca="1" ref="F336" ca="1">IFERROR(INDEX(vendeur2,,SMALL(IF((bddville=$A336)*(bddfruit=$B336),COLUMN(vendeur2)-2,""),COLUMN(D:D))),"")</f>
        <v/>
      </c>
      <c r="G336" s="1" t="str">
        <f t="array" aca="1" ref="G336" ca="1">IFERROR(INDEX(vendeur2,,SMALL(IF((bddville=$A336)*(bddfruit=$B336),COLUMN(vendeur2)-2,""),COLUMN(E:E))),"")</f>
        <v/>
      </c>
      <c r="H336" s="1" t="str">
        <f t="array" aca="1" ref="H336" ca="1">IFERROR(INDEX(vendeur2,,SMALL(IF((bddville=$A336)*(bddfruit=$B336),COLUMN(vendeur2)-2,""),COLUMN(F:F))),"")</f>
        <v/>
      </c>
      <c r="I336" s="1" t="str">
        <f t="array" aca="1" ref="I336" ca="1">IFERROR(INDEX(vendeur2,,SMALL(IF((bddville=$A336)*(bddfruit=$B336),COLUMN(vendeur2)-2,""),COLUMN(G:G))),"")</f>
        <v/>
      </c>
      <c r="J336" s="1" t="str">
        <f t="array" aca="1" ref="J336" ca="1">IFERROR(INDEX(vendeur2,,SMALL(IF((bddville=$A336)*(bddfruit=$B336),COLUMN(vendeur2)-2,""),COLUMN(H:H))),"")</f>
        <v/>
      </c>
      <c r="K336" s="1" t="str">
        <f t="array" aca="1" ref="K336" ca="1">IFERROR(INDEX(vendeur2,,SMALL(IF((bddville=$A336)*(bddfruit=$B336),COLUMN(vendeur2)-2,""),COLUMN(I:I))),"")</f>
        <v/>
      </c>
      <c r="L336" s="1" t="str">
        <f t="array" aca="1" ref="L336" ca="1">IFERROR(INDEX(vendeur2,,SMALL(IF((bddville=$A336)*(bddfruit=$B336),COLUMN(vendeur2)-2,""),COLUMN(J:J))),"")</f>
        <v/>
      </c>
      <c r="M336" s="1" t="str">
        <f t="array" aca="1" ref="M336" ca="1">IFERROR(INDEX(vendeur2,,SMALL(IF((bddville=$A336)*(bddfruit=$B336),COLUMN(vendeur2)-2,""),COLUMN(K:K))),"")</f>
        <v/>
      </c>
      <c r="N336" s="1" t="str">
        <f t="array" aca="1" ref="N336" ca="1">IFERROR(INDEX(vendeur2,,SMALL(IF((bddville=$A336)*(bddfruit=$B336),COLUMN(vendeur2)-2,""),COLUMN(L:L))),"")</f>
        <v/>
      </c>
      <c r="O336" s="2" t="str">
        <f t="shared" ca="1" si="5"/>
        <v xml:space="preserve">       </v>
      </c>
    </row>
    <row r="337" spans="1:15">
      <c r="A337" t="str">
        <f ca="1">OFFSET(Feuil3!$A$3,INT(ROW(A336)/29),,)</f>
        <v>Ville 12</v>
      </c>
      <c r="B337" t="str">
        <f ca="1">OFFSET(Feuil3!$A$2,,COUNTIF(A$2:A337,Feuil4!A337),,)</f>
        <v>Fruit 18</v>
      </c>
      <c r="C337" s="1" t="str">
        <f t="array" aca="1" ref="C337" ca="1">IFERROR(INDEX(vendeur2,,SMALL(IF((bddville=$A337)*(bddfruit=$B337),COLUMN(vendeur2)-2,""),COLUMN(A:A))),"")</f>
        <v/>
      </c>
      <c r="D337" s="1" t="str">
        <f t="array" aca="1" ref="D337" ca="1">IFERROR(INDEX(vendeur2,,SMALL(IF((bddville=$A337)*(bddfruit=$B337),COLUMN(vendeur2)-2,""),COLUMN(B:B))),"")</f>
        <v/>
      </c>
      <c r="E337" s="1" t="str">
        <f t="array" aca="1" ref="E337" ca="1">IFERROR(INDEX(vendeur2,,SMALL(IF((bddville=$A337)*(bddfruit=$B337),COLUMN(vendeur2)-2,""),COLUMN(C:C))),"")</f>
        <v/>
      </c>
      <c r="F337" s="1" t="str">
        <f t="array" aca="1" ref="F337" ca="1">IFERROR(INDEX(vendeur2,,SMALL(IF((bddville=$A337)*(bddfruit=$B337),COLUMN(vendeur2)-2,""),COLUMN(D:D))),"")</f>
        <v/>
      </c>
      <c r="G337" s="1" t="str">
        <f t="array" aca="1" ref="G337" ca="1">IFERROR(INDEX(vendeur2,,SMALL(IF((bddville=$A337)*(bddfruit=$B337),COLUMN(vendeur2)-2,""),COLUMN(E:E))),"")</f>
        <v/>
      </c>
      <c r="H337" s="1" t="str">
        <f t="array" aca="1" ref="H337" ca="1">IFERROR(INDEX(vendeur2,,SMALL(IF((bddville=$A337)*(bddfruit=$B337),COLUMN(vendeur2)-2,""),COLUMN(F:F))),"")</f>
        <v/>
      </c>
      <c r="I337" s="1" t="str">
        <f t="array" aca="1" ref="I337" ca="1">IFERROR(INDEX(vendeur2,,SMALL(IF((bddville=$A337)*(bddfruit=$B337),COLUMN(vendeur2)-2,""),COLUMN(G:G))),"")</f>
        <v/>
      </c>
      <c r="J337" s="1" t="str">
        <f t="array" aca="1" ref="J337" ca="1">IFERROR(INDEX(vendeur2,,SMALL(IF((bddville=$A337)*(bddfruit=$B337),COLUMN(vendeur2)-2,""),COLUMN(H:H))),"")</f>
        <v/>
      </c>
      <c r="K337" s="1" t="str">
        <f t="array" aca="1" ref="K337" ca="1">IFERROR(INDEX(vendeur2,,SMALL(IF((bddville=$A337)*(bddfruit=$B337),COLUMN(vendeur2)-2,""),COLUMN(I:I))),"")</f>
        <v/>
      </c>
      <c r="L337" s="1" t="str">
        <f t="array" aca="1" ref="L337" ca="1">IFERROR(INDEX(vendeur2,,SMALL(IF((bddville=$A337)*(bddfruit=$B337),COLUMN(vendeur2)-2,""),COLUMN(J:J))),"")</f>
        <v/>
      </c>
      <c r="M337" s="1" t="str">
        <f t="array" aca="1" ref="M337" ca="1">IFERROR(INDEX(vendeur2,,SMALL(IF((bddville=$A337)*(bddfruit=$B337),COLUMN(vendeur2)-2,""),COLUMN(K:K))),"")</f>
        <v/>
      </c>
      <c r="N337" s="1" t="str">
        <f t="array" aca="1" ref="N337" ca="1">IFERROR(INDEX(vendeur2,,SMALL(IF((bddville=$A337)*(bddfruit=$B337),COLUMN(vendeur2)-2,""),COLUMN(L:L))),"")</f>
        <v/>
      </c>
      <c r="O337" s="2" t="str">
        <f t="shared" ca="1" si="5"/>
        <v xml:space="preserve">       </v>
      </c>
    </row>
    <row r="338" spans="1:15">
      <c r="A338" t="str">
        <f ca="1">OFFSET(Feuil3!$A$3,INT(ROW(A337)/29),,)</f>
        <v>Ville 12</v>
      </c>
      <c r="B338" t="str">
        <f ca="1">OFFSET(Feuil3!$A$2,,COUNTIF(A$2:A338,Feuil4!A338),,)</f>
        <v>Fruit 19</v>
      </c>
      <c r="C338" s="1" t="str">
        <f t="array" aca="1" ref="C338" ca="1">IFERROR(INDEX(vendeur2,,SMALL(IF((bddville=$A338)*(bddfruit=$B338),COLUMN(vendeur2)-2,""),COLUMN(A:A))),"")</f>
        <v/>
      </c>
      <c r="D338" s="1" t="str">
        <f t="array" aca="1" ref="D338" ca="1">IFERROR(INDEX(vendeur2,,SMALL(IF((bddville=$A338)*(bddfruit=$B338),COLUMN(vendeur2)-2,""),COLUMN(B:B))),"")</f>
        <v/>
      </c>
      <c r="E338" s="1" t="str">
        <f t="array" aca="1" ref="E338" ca="1">IFERROR(INDEX(vendeur2,,SMALL(IF((bddville=$A338)*(bddfruit=$B338),COLUMN(vendeur2)-2,""),COLUMN(C:C))),"")</f>
        <v/>
      </c>
      <c r="F338" s="1" t="str">
        <f t="array" aca="1" ref="F338" ca="1">IFERROR(INDEX(vendeur2,,SMALL(IF((bddville=$A338)*(bddfruit=$B338),COLUMN(vendeur2)-2,""),COLUMN(D:D))),"")</f>
        <v/>
      </c>
      <c r="G338" s="1" t="str">
        <f t="array" aca="1" ref="G338" ca="1">IFERROR(INDEX(vendeur2,,SMALL(IF((bddville=$A338)*(bddfruit=$B338),COLUMN(vendeur2)-2,""),COLUMN(E:E))),"")</f>
        <v/>
      </c>
      <c r="H338" s="1" t="str">
        <f t="array" aca="1" ref="H338" ca="1">IFERROR(INDEX(vendeur2,,SMALL(IF((bddville=$A338)*(bddfruit=$B338),COLUMN(vendeur2)-2,""),COLUMN(F:F))),"")</f>
        <v/>
      </c>
      <c r="I338" s="1" t="str">
        <f t="array" aca="1" ref="I338" ca="1">IFERROR(INDEX(vendeur2,,SMALL(IF((bddville=$A338)*(bddfruit=$B338),COLUMN(vendeur2)-2,""),COLUMN(G:G))),"")</f>
        <v/>
      </c>
      <c r="J338" s="1" t="str">
        <f t="array" aca="1" ref="J338" ca="1">IFERROR(INDEX(vendeur2,,SMALL(IF((bddville=$A338)*(bddfruit=$B338),COLUMN(vendeur2)-2,""),COLUMN(H:H))),"")</f>
        <v/>
      </c>
      <c r="K338" s="1" t="str">
        <f t="array" aca="1" ref="K338" ca="1">IFERROR(INDEX(vendeur2,,SMALL(IF((bddville=$A338)*(bddfruit=$B338),COLUMN(vendeur2)-2,""),COLUMN(I:I))),"")</f>
        <v/>
      </c>
      <c r="L338" s="1" t="str">
        <f t="array" aca="1" ref="L338" ca="1">IFERROR(INDEX(vendeur2,,SMALL(IF((bddville=$A338)*(bddfruit=$B338),COLUMN(vendeur2)-2,""),COLUMN(J:J))),"")</f>
        <v/>
      </c>
      <c r="M338" s="1" t="str">
        <f t="array" aca="1" ref="M338" ca="1">IFERROR(INDEX(vendeur2,,SMALL(IF((bddville=$A338)*(bddfruit=$B338),COLUMN(vendeur2)-2,""),COLUMN(K:K))),"")</f>
        <v/>
      </c>
      <c r="N338" s="1" t="str">
        <f t="array" aca="1" ref="N338" ca="1">IFERROR(INDEX(vendeur2,,SMALL(IF((bddville=$A338)*(bddfruit=$B338),COLUMN(vendeur2)-2,""),COLUMN(L:L))),"")</f>
        <v/>
      </c>
      <c r="O338" s="2" t="str">
        <f t="shared" ca="1" si="5"/>
        <v xml:space="preserve">       </v>
      </c>
    </row>
    <row r="339" spans="1:15">
      <c r="A339" t="str">
        <f ca="1">OFFSET(Feuil3!$A$3,INT(ROW(A338)/29),,)</f>
        <v>Ville 12</v>
      </c>
      <c r="B339" t="str">
        <f ca="1">OFFSET(Feuil3!$A$2,,COUNTIF(A$2:A339,Feuil4!A339),,)</f>
        <v>Fruit 20</v>
      </c>
      <c r="C339" s="1" t="str">
        <f t="array" aca="1" ref="C339" ca="1">IFERROR(INDEX(vendeur2,,SMALL(IF((bddville=$A339)*(bddfruit=$B339),COLUMN(vendeur2)-2,""),COLUMN(A:A))),"")</f>
        <v/>
      </c>
      <c r="D339" s="1" t="str">
        <f t="array" aca="1" ref="D339" ca="1">IFERROR(INDEX(vendeur2,,SMALL(IF((bddville=$A339)*(bddfruit=$B339),COLUMN(vendeur2)-2,""),COLUMN(B:B))),"")</f>
        <v/>
      </c>
      <c r="E339" s="1" t="str">
        <f t="array" aca="1" ref="E339" ca="1">IFERROR(INDEX(vendeur2,,SMALL(IF((bddville=$A339)*(bddfruit=$B339),COLUMN(vendeur2)-2,""),COLUMN(C:C))),"")</f>
        <v/>
      </c>
      <c r="F339" s="1" t="str">
        <f t="array" aca="1" ref="F339" ca="1">IFERROR(INDEX(vendeur2,,SMALL(IF((bddville=$A339)*(bddfruit=$B339),COLUMN(vendeur2)-2,""),COLUMN(D:D))),"")</f>
        <v/>
      </c>
      <c r="G339" s="1" t="str">
        <f t="array" aca="1" ref="G339" ca="1">IFERROR(INDEX(vendeur2,,SMALL(IF((bddville=$A339)*(bddfruit=$B339),COLUMN(vendeur2)-2,""),COLUMN(E:E))),"")</f>
        <v/>
      </c>
      <c r="H339" s="1" t="str">
        <f t="array" aca="1" ref="H339" ca="1">IFERROR(INDEX(vendeur2,,SMALL(IF((bddville=$A339)*(bddfruit=$B339),COLUMN(vendeur2)-2,""),COLUMN(F:F))),"")</f>
        <v/>
      </c>
      <c r="I339" s="1" t="str">
        <f t="array" aca="1" ref="I339" ca="1">IFERROR(INDEX(vendeur2,,SMALL(IF((bddville=$A339)*(bddfruit=$B339),COLUMN(vendeur2)-2,""),COLUMN(G:G))),"")</f>
        <v/>
      </c>
      <c r="J339" s="1" t="str">
        <f t="array" aca="1" ref="J339" ca="1">IFERROR(INDEX(vendeur2,,SMALL(IF((bddville=$A339)*(bddfruit=$B339),COLUMN(vendeur2)-2,""),COLUMN(H:H))),"")</f>
        <v/>
      </c>
      <c r="K339" s="1" t="str">
        <f t="array" aca="1" ref="K339" ca="1">IFERROR(INDEX(vendeur2,,SMALL(IF((bddville=$A339)*(bddfruit=$B339),COLUMN(vendeur2)-2,""),COLUMN(I:I))),"")</f>
        <v/>
      </c>
      <c r="L339" s="1" t="str">
        <f t="array" aca="1" ref="L339" ca="1">IFERROR(INDEX(vendeur2,,SMALL(IF((bddville=$A339)*(bddfruit=$B339),COLUMN(vendeur2)-2,""),COLUMN(J:J))),"")</f>
        <v/>
      </c>
      <c r="M339" s="1" t="str">
        <f t="array" aca="1" ref="M339" ca="1">IFERROR(INDEX(vendeur2,,SMALL(IF((bddville=$A339)*(bddfruit=$B339),COLUMN(vendeur2)-2,""),COLUMN(K:K))),"")</f>
        <v/>
      </c>
      <c r="N339" s="1" t="str">
        <f t="array" aca="1" ref="N339" ca="1">IFERROR(INDEX(vendeur2,,SMALL(IF((bddville=$A339)*(bddfruit=$B339),COLUMN(vendeur2)-2,""),COLUMN(L:L))),"")</f>
        <v/>
      </c>
      <c r="O339" s="2" t="str">
        <f t="shared" ca="1" si="5"/>
        <v xml:space="preserve">       </v>
      </c>
    </row>
    <row r="340" spans="1:15">
      <c r="A340" t="str">
        <f ca="1">OFFSET(Feuil3!$A$3,INT(ROW(A339)/29),,)</f>
        <v>Ville 12</v>
      </c>
      <c r="B340" t="str">
        <f ca="1">OFFSET(Feuil3!$A$2,,COUNTIF(A$2:A340,Feuil4!A340),,)</f>
        <v>Fruit 21</v>
      </c>
      <c r="C340" s="1" t="str">
        <f t="array" aca="1" ref="C340" ca="1">IFERROR(INDEX(vendeur2,,SMALL(IF((bddville=$A340)*(bddfruit=$B340),COLUMN(vendeur2)-2,""),COLUMN(A:A))),"")</f>
        <v/>
      </c>
      <c r="D340" s="1" t="str">
        <f t="array" aca="1" ref="D340" ca="1">IFERROR(INDEX(vendeur2,,SMALL(IF((bddville=$A340)*(bddfruit=$B340),COLUMN(vendeur2)-2,""),COLUMN(B:B))),"")</f>
        <v/>
      </c>
      <c r="E340" s="1" t="str">
        <f t="array" aca="1" ref="E340" ca="1">IFERROR(INDEX(vendeur2,,SMALL(IF((bddville=$A340)*(bddfruit=$B340),COLUMN(vendeur2)-2,""),COLUMN(C:C))),"")</f>
        <v/>
      </c>
      <c r="F340" s="1" t="str">
        <f t="array" aca="1" ref="F340" ca="1">IFERROR(INDEX(vendeur2,,SMALL(IF((bddville=$A340)*(bddfruit=$B340),COLUMN(vendeur2)-2,""),COLUMN(D:D))),"")</f>
        <v/>
      </c>
      <c r="G340" s="1" t="str">
        <f t="array" aca="1" ref="G340" ca="1">IFERROR(INDEX(vendeur2,,SMALL(IF((bddville=$A340)*(bddfruit=$B340),COLUMN(vendeur2)-2,""),COLUMN(E:E))),"")</f>
        <v/>
      </c>
      <c r="H340" s="1" t="str">
        <f t="array" aca="1" ref="H340" ca="1">IFERROR(INDEX(vendeur2,,SMALL(IF((bddville=$A340)*(bddfruit=$B340),COLUMN(vendeur2)-2,""),COLUMN(F:F))),"")</f>
        <v/>
      </c>
      <c r="I340" s="1" t="str">
        <f t="array" aca="1" ref="I340" ca="1">IFERROR(INDEX(vendeur2,,SMALL(IF((bddville=$A340)*(bddfruit=$B340),COLUMN(vendeur2)-2,""),COLUMN(G:G))),"")</f>
        <v/>
      </c>
      <c r="J340" s="1" t="str">
        <f t="array" aca="1" ref="J340" ca="1">IFERROR(INDEX(vendeur2,,SMALL(IF((bddville=$A340)*(bddfruit=$B340),COLUMN(vendeur2)-2,""),COLUMN(H:H))),"")</f>
        <v/>
      </c>
      <c r="K340" s="1" t="str">
        <f t="array" aca="1" ref="K340" ca="1">IFERROR(INDEX(vendeur2,,SMALL(IF((bddville=$A340)*(bddfruit=$B340),COLUMN(vendeur2)-2,""),COLUMN(I:I))),"")</f>
        <v/>
      </c>
      <c r="L340" s="1" t="str">
        <f t="array" aca="1" ref="L340" ca="1">IFERROR(INDEX(vendeur2,,SMALL(IF((bddville=$A340)*(bddfruit=$B340),COLUMN(vendeur2)-2,""),COLUMN(J:J))),"")</f>
        <v/>
      </c>
      <c r="M340" s="1" t="str">
        <f t="array" aca="1" ref="M340" ca="1">IFERROR(INDEX(vendeur2,,SMALL(IF((bddville=$A340)*(bddfruit=$B340),COLUMN(vendeur2)-2,""),COLUMN(K:K))),"")</f>
        <v/>
      </c>
      <c r="N340" s="1" t="str">
        <f t="array" aca="1" ref="N340" ca="1">IFERROR(INDEX(vendeur2,,SMALL(IF((bddville=$A340)*(bddfruit=$B340),COLUMN(vendeur2)-2,""),COLUMN(L:L))),"")</f>
        <v/>
      </c>
      <c r="O340" s="2" t="str">
        <f t="shared" ca="1" si="5"/>
        <v xml:space="preserve">       </v>
      </c>
    </row>
    <row r="341" spans="1:15">
      <c r="A341" t="str">
        <f ca="1">OFFSET(Feuil3!$A$3,INT(ROW(A340)/29),,)</f>
        <v>Ville 12</v>
      </c>
      <c r="B341" t="str">
        <f ca="1">OFFSET(Feuil3!$A$2,,COUNTIF(A$2:A341,Feuil4!A341),,)</f>
        <v>Fruit 22</v>
      </c>
      <c r="C341" s="1" t="str">
        <f t="array" aca="1" ref="C341" ca="1">IFERROR(INDEX(vendeur2,,SMALL(IF((bddville=$A341)*(bddfruit=$B341),COLUMN(vendeur2)-2,""),COLUMN(A:A))),"")</f>
        <v/>
      </c>
      <c r="D341" s="1" t="str">
        <f t="array" aca="1" ref="D341" ca="1">IFERROR(INDEX(vendeur2,,SMALL(IF((bddville=$A341)*(bddfruit=$B341),COLUMN(vendeur2)-2,""),COLUMN(B:B))),"")</f>
        <v/>
      </c>
      <c r="E341" s="1" t="str">
        <f t="array" aca="1" ref="E341" ca="1">IFERROR(INDEX(vendeur2,,SMALL(IF((bddville=$A341)*(bddfruit=$B341),COLUMN(vendeur2)-2,""),COLUMN(C:C))),"")</f>
        <v/>
      </c>
      <c r="F341" s="1" t="str">
        <f t="array" aca="1" ref="F341" ca="1">IFERROR(INDEX(vendeur2,,SMALL(IF((bddville=$A341)*(bddfruit=$B341),COLUMN(vendeur2)-2,""),COLUMN(D:D))),"")</f>
        <v/>
      </c>
      <c r="G341" s="1" t="str">
        <f t="array" aca="1" ref="G341" ca="1">IFERROR(INDEX(vendeur2,,SMALL(IF((bddville=$A341)*(bddfruit=$B341),COLUMN(vendeur2)-2,""),COLUMN(E:E))),"")</f>
        <v/>
      </c>
      <c r="H341" s="1" t="str">
        <f t="array" aca="1" ref="H341" ca="1">IFERROR(INDEX(vendeur2,,SMALL(IF((bddville=$A341)*(bddfruit=$B341),COLUMN(vendeur2)-2,""),COLUMN(F:F))),"")</f>
        <v/>
      </c>
      <c r="I341" s="1" t="str">
        <f t="array" aca="1" ref="I341" ca="1">IFERROR(INDEX(vendeur2,,SMALL(IF((bddville=$A341)*(bddfruit=$B341),COLUMN(vendeur2)-2,""),COLUMN(G:G))),"")</f>
        <v/>
      </c>
      <c r="J341" s="1" t="str">
        <f t="array" aca="1" ref="J341" ca="1">IFERROR(INDEX(vendeur2,,SMALL(IF((bddville=$A341)*(bddfruit=$B341),COLUMN(vendeur2)-2,""),COLUMN(H:H))),"")</f>
        <v/>
      </c>
      <c r="K341" s="1" t="str">
        <f t="array" aca="1" ref="K341" ca="1">IFERROR(INDEX(vendeur2,,SMALL(IF((bddville=$A341)*(bddfruit=$B341),COLUMN(vendeur2)-2,""),COLUMN(I:I))),"")</f>
        <v/>
      </c>
      <c r="L341" s="1" t="str">
        <f t="array" aca="1" ref="L341" ca="1">IFERROR(INDEX(vendeur2,,SMALL(IF((bddville=$A341)*(bddfruit=$B341),COLUMN(vendeur2)-2,""),COLUMN(J:J))),"")</f>
        <v/>
      </c>
      <c r="M341" s="1" t="str">
        <f t="array" aca="1" ref="M341" ca="1">IFERROR(INDEX(vendeur2,,SMALL(IF((bddville=$A341)*(bddfruit=$B341),COLUMN(vendeur2)-2,""),COLUMN(K:K))),"")</f>
        <v/>
      </c>
      <c r="N341" s="1" t="str">
        <f t="array" aca="1" ref="N341" ca="1">IFERROR(INDEX(vendeur2,,SMALL(IF((bddville=$A341)*(bddfruit=$B341),COLUMN(vendeur2)-2,""),COLUMN(L:L))),"")</f>
        <v/>
      </c>
      <c r="O341" s="2" t="str">
        <f t="shared" ca="1" si="5"/>
        <v xml:space="preserve">       </v>
      </c>
    </row>
    <row r="342" spans="1:15">
      <c r="A342" t="str">
        <f ca="1">OFFSET(Feuil3!$A$3,INT(ROW(A341)/29),,)</f>
        <v>Ville 12</v>
      </c>
      <c r="B342" t="str">
        <f ca="1">OFFSET(Feuil3!$A$2,,COUNTIF(A$2:A342,Feuil4!A342),,)</f>
        <v>Fruit 23</v>
      </c>
      <c r="C342" s="1" t="str">
        <f t="array" aca="1" ref="C342" ca="1">IFERROR(INDEX(vendeur2,,SMALL(IF((bddville=$A342)*(bddfruit=$B342),COLUMN(vendeur2)-2,""),COLUMN(A:A))),"")</f>
        <v/>
      </c>
      <c r="D342" s="1" t="str">
        <f t="array" aca="1" ref="D342" ca="1">IFERROR(INDEX(vendeur2,,SMALL(IF((bddville=$A342)*(bddfruit=$B342),COLUMN(vendeur2)-2,""),COLUMN(B:B))),"")</f>
        <v/>
      </c>
      <c r="E342" s="1" t="str">
        <f t="array" aca="1" ref="E342" ca="1">IFERROR(INDEX(vendeur2,,SMALL(IF((bddville=$A342)*(bddfruit=$B342),COLUMN(vendeur2)-2,""),COLUMN(C:C))),"")</f>
        <v/>
      </c>
      <c r="F342" s="1" t="str">
        <f t="array" aca="1" ref="F342" ca="1">IFERROR(INDEX(vendeur2,,SMALL(IF((bddville=$A342)*(bddfruit=$B342),COLUMN(vendeur2)-2,""),COLUMN(D:D))),"")</f>
        <v/>
      </c>
      <c r="G342" s="1" t="str">
        <f t="array" aca="1" ref="G342" ca="1">IFERROR(INDEX(vendeur2,,SMALL(IF((bddville=$A342)*(bddfruit=$B342),COLUMN(vendeur2)-2,""),COLUMN(E:E))),"")</f>
        <v/>
      </c>
      <c r="H342" s="1" t="str">
        <f t="array" aca="1" ref="H342" ca="1">IFERROR(INDEX(vendeur2,,SMALL(IF((bddville=$A342)*(bddfruit=$B342),COLUMN(vendeur2)-2,""),COLUMN(F:F))),"")</f>
        <v/>
      </c>
      <c r="I342" s="1" t="str">
        <f t="array" aca="1" ref="I342" ca="1">IFERROR(INDEX(vendeur2,,SMALL(IF((bddville=$A342)*(bddfruit=$B342),COLUMN(vendeur2)-2,""),COLUMN(G:G))),"")</f>
        <v/>
      </c>
      <c r="J342" s="1" t="str">
        <f t="array" aca="1" ref="J342" ca="1">IFERROR(INDEX(vendeur2,,SMALL(IF((bddville=$A342)*(bddfruit=$B342),COLUMN(vendeur2)-2,""),COLUMN(H:H))),"")</f>
        <v/>
      </c>
      <c r="K342" s="1" t="str">
        <f t="array" aca="1" ref="K342" ca="1">IFERROR(INDEX(vendeur2,,SMALL(IF((bddville=$A342)*(bddfruit=$B342),COLUMN(vendeur2)-2,""),COLUMN(I:I))),"")</f>
        <v/>
      </c>
      <c r="L342" s="1" t="str">
        <f t="array" aca="1" ref="L342" ca="1">IFERROR(INDEX(vendeur2,,SMALL(IF((bddville=$A342)*(bddfruit=$B342),COLUMN(vendeur2)-2,""),COLUMN(J:J))),"")</f>
        <v/>
      </c>
      <c r="M342" s="1" t="str">
        <f t="array" aca="1" ref="M342" ca="1">IFERROR(INDEX(vendeur2,,SMALL(IF((bddville=$A342)*(bddfruit=$B342),COLUMN(vendeur2)-2,""),COLUMN(K:K))),"")</f>
        <v/>
      </c>
      <c r="N342" s="1" t="str">
        <f t="array" aca="1" ref="N342" ca="1">IFERROR(INDEX(vendeur2,,SMALL(IF((bddville=$A342)*(bddfruit=$B342),COLUMN(vendeur2)-2,""),COLUMN(L:L))),"")</f>
        <v/>
      </c>
      <c r="O342" s="2" t="str">
        <f t="shared" ca="1" si="5"/>
        <v xml:space="preserve">       </v>
      </c>
    </row>
    <row r="343" spans="1:15">
      <c r="A343" t="str">
        <f ca="1">OFFSET(Feuil3!$A$3,INT(ROW(A342)/29),,)</f>
        <v>Ville 12</v>
      </c>
      <c r="B343" t="str">
        <f ca="1">OFFSET(Feuil3!$A$2,,COUNTIF(A$2:A343,Feuil4!A343),,)</f>
        <v>Fruit 24</v>
      </c>
      <c r="C343" s="1" t="str">
        <f t="array" aca="1" ref="C343" ca="1">IFERROR(INDEX(vendeur2,,SMALL(IF((bddville=$A343)*(bddfruit=$B343),COLUMN(vendeur2)-2,""),COLUMN(A:A))),"")</f>
        <v/>
      </c>
      <c r="D343" s="1" t="str">
        <f t="array" aca="1" ref="D343" ca="1">IFERROR(INDEX(vendeur2,,SMALL(IF((bddville=$A343)*(bddfruit=$B343),COLUMN(vendeur2)-2,""),COLUMN(B:B))),"")</f>
        <v/>
      </c>
      <c r="E343" s="1" t="str">
        <f t="array" aca="1" ref="E343" ca="1">IFERROR(INDEX(vendeur2,,SMALL(IF((bddville=$A343)*(bddfruit=$B343),COLUMN(vendeur2)-2,""),COLUMN(C:C))),"")</f>
        <v/>
      </c>
      <c r="F343" s="1" t="str">
        <f t="array" aca="1" ref="F343" ca="1">IFERROR(INDEX(vendeur2,,SMALL(IF((bddville=$A343)*(bddfruit=$B343),COLUMN(vendeur2)-2,""),COLUMN(D:D))),"")</f>
        <v/>
      </c>
      <c r="G343" s="1" t="str">
        <f t="array" aca="1" ref="G343" ca="1">IFERROR(INDEX(vendeur2,,SMALL(IF((bddville=$A343)*(bddfruit=$B343),COLUMN(vendeur2)-2,""),COLUMN(E:E))),"")</f>
        <v/>
      </c>
      <c r="H343" s="1" t="str">
        <f t="array" aca="1" ref="H343" ca="1">IFERROR(INDEX(vendeur2,,SMALL(IF((bddville=$A343)*(bddfruit=$B343),COLUMN(vendeur2)-2,""),COLUMN(F:F))),"")</f>
        <v/>
      </c>
      <c r="I343" s="1" t="str">
        <f t="array" aca="1" ref="I343" ca="1">IFERROR(INDEX(vendeur2,,SMALL(IF((bddville=$A343)*(bddfruit=$B343),COLUMN(vendeur2)-2,""),COLUMN(G:G))),"")</f>
        <v/>
      </c>
      <c r="J343" s="1" t="str">
        <f t="array" aca="1" ref="J343" ca="1">IFERROR(INDEX(vendeur2,,SMALL(IF((bddville=$A343)*(bddfruit=$B343),COLUMN(vendeur2)-2,""),COLUMN(H:H))),"")</f>
        <v/>
      </c>
      <c r="K343" s="1" t="str">
        <f t="array" aca="1" ref="K343" ca="1">IFERROR(INDEX(vendeur2,,SMALL(IF((bddville=$A343)*(bddfruit=$B343),COLUMN(vendeur2)-2,""),COLUMN(I:I))),"")</f>
        <v/>
      </c>
      <c r="L343" s="1" t="str">
        <f t="array" aca="1" ref="L343" ca="1">IFERROR(INDEX(vendeur2,,SMALL(IF((bddville=$A343)*(bddfruit=$B343),COLUMN(vendeur2)-2,""),COLUMN(J:J))),"")</f>
        <v/>
      </c>
      <c r="M343" s="1" t="str">
        <f t="array" aca="1" ref="M343" ca="1">IFERROR(INDEX(vendeur2,,SMALL(IF((bddville=$A343)*(bddfruit=$B343),COLUMN(vendeur2)-2,""),COLUMN(K:K))),"")</f>
        <v/>
      </c>
      <c r="N343" s="1" t="str">
        <f t="array" aca="1" ref="N343" ca="1">IFERROR(INDEX(vendeur2,,SMALL(IF((bddville=$A343)*(bddfruit=$B343),COLUMN(vendeur2)-2,""),COLUMN(L:L))),"")</f>
        <v/>
      </c>
      <c r="O343" s="2" t="str">
        <f t="shared" ca="1" si="5"/>
        <v xml:space="preserve">       </v>
      </c>
    </row>
    <row r="344" spans="1:15">
      <c r="A344" t="str">
        <f ca="1">OFFSET(Feuil3!$A$3,INT(ROW(A343)/29),,)</f>
        <v>Ville 12</v>
      </c>
      <c r="B344" t="str">
        <f ca="1">OFFSET(Feuil3!$A$2,,COUNTIF(A$2:A344,Feuil4!A344),,)</f>
        <v>Fruit 25</v>
      </c>
      <c r="C344" s="1" t="str">
        <f t="array" aca="1" ref="C344" ca="1">IFERROR(INDEX(vendeur2,,SMALL(IF((bddville=$A344)*(bddfruit=$B344),COLUMN(vendeur2)-2,""),COLUMN(A:A))),"")</f>
        <v/>
      </c>
      <c r="D344" s="1" t="str">
        <f t="array" aca="1" ref="D344" ca="1">IFERROR(INDEX(vendeur2,,SMALL(IF((bddville=$A344)*(bddfruit=$B344),COLUMN(vendeur2)-2,""),COLUMN(B:B))),"")</f>
        <v/>
      </c>
      <c r="E344" s="1" t="str">
        <f t="array" aca="1" ref="E344" ca="1">IFERROR(INDEX(vendeur2,,SMALL(IF((bddville=$A344)*(bddfruit=$B344),COLUMN(vendeur2)-2,""),COLUMN(C:C))),"")</f>
        <v/>
      </c>
      <c r="F344" s="1" t="str">
        <f t="array" aca="1" ref="F344" ca="1">IFERROR(INDEX(vendeur2,,SMALL(IF((bddville=$A344)*(bddfruit=$B344),COLUMN(vendeur2)-2,""),COLUMN(D:D))),"")</f>
        <v/>
      </c>
      <c r="G344" s="1" t="str">
        <f t="array" aca="1" ref="G344" ca="1">IFERROR(INDEX(vendeur2,,SMALL(IF((bddville=$A344)*(bddfruit=$B344),COLUMN(vendeur2)-2,""),COLUMN(E:E))),"")</f>
        <v/>
      </c>
      <c r="H344" s="1" t="str">
        <f t="array" aca="1" ref="H344" ca="1">IFERROR(INDEX(vendeur2,,SMALL(IF((bddville=$A344)*(bddfruit=$B344),COLUMN(vendeur2)-2,""),COLUMN(F:F))),"")</f>
        <v/>
      </c>
      <c r="I344" s="1" t="str">
        <f t="array" aca="1" ref="I344" ca="1">IFERROR(INDEX(vendeur2,,SMALL(IF((bddville=$A344)*(bddfruit=$B344),COLUMN(vendeur2)-2,""),COLUMN(G:G))),"")</f>
        <v/>
      </c>
      <c r="J344" s="1" t="str">
        <f t="array" aca="1" ref="J344" ca="1">IFERROR(INDEX(vendeur2,,SMALL(IF((bddville=$A344)*(bddfruit=$B344),COLUMN(vendeur2)-2,""),COLUMN(H:H))),"")</f>
        <v/>
      </c>
      <c r="K344" s="1" t="str">
        <f t="array" aca="1" ref="K344" ca="1">IFERROR(INDEX(vendeur2,,SMALL(IF((bddville=$A344)*(bddfruit=$B344),COLUMN(vendeur2)-2,""),COLUMN(I:I))),"")</f>
        <v/>
      </c>
      <c r="L344" s="1" t="str">
        <f t="array" aca="1" ref="L344" ca="1">IFERROR(INDEX(vendeur2,,SMALL(IF((bddville=$A344)*(bddfruit=$B344),COLUMN(vendeur2)-2,""),COLUMN(J:J))),"")</f>
        <v/>
      </c>
      <c r="M344" s="1" t="str">
        <f t="array" aca="1" ref="M344" ca="1">IFERROR(INDEX(vendeur2,,SMALL(IF((bddville=$A344)*(bddfruit=$B344),COLUMN(vendeur2)-2,""),COLUMN(K:K))),"")</f>
        <v/>
      </c>
      <c r="N344" s="1" t="str">
        <f t="array" aca="1" ref="N344" ca="1">IFERROR(INDEX(vendeur2,,SMALL(IF((bddville=$A344)*(bddfruit=$B344),COLUMN(vendeur2)-2,""),COLUMN(L:L))),"")</f>
        <v/>
      </c>
      <c r="O344" s="2" t="str">
        <f t="shared" ca="1" si="5"/>
        <v xml:space="preserve">       </v>
      </c>
    </row>
    <row r="345" spans="1:15">
      <c r="A345" t="str">
        <f ca="1">OFFSET(Feuil3!$A$3,INT(ROW(A344)/29),,)</f>
        <v>Ville 12</v>
      </c>
      <c r="B345" t="str">
        <f ca="1">OFFSET(Feuil3!$A$2,,COUNTIF(A$2:A345,Feuil4!A345),,)</f>
        <v>Fruit 26</v>
      </c>
      <c r="C345" s="1" t="str">
        <f t="array" aca="1" ref="C345" ca="1">IFERROR(INDEX(vendeur2,,SMALL(IF((bddville=$A345)*(bddfruit=$B345),COLUMN(vendeur2)-2,""),COLUMN(A:A))),"")</f>
        <v/>
      </c>
      <c r="D345" s="1" t="str">
        <f t="array" aca="1" ref="D345" ca="1">IFERROR(INDEX(vendeur2,,SMALL(IF((bddville=$A345)*(bddfruit=$B345),COLUMN(vendeur2)-2,""),COLUMN(B:B))),"")</f>
        <v/>
      </c>
      <c r="E345" s="1" t="str">
        <f t="array" aca="1" ref="E345" ca="1">IFERROR(INDEX(vendeur2,,SMALL(IF((bddville=$A345)*(bddfruit=$B345),COLUMN(vendeur2)-2,""),COLUMN(C:C))),"")</f>
        <v/>
      </c>
      <c r="F345" s="1" t="str">
        <f t="array" aca="1" ref="F345" ca="1">IFERROR(INDEX(vendeur2,,SMALL(IF((bddville=$A345)*(bddfruit=$B345),COLUMN(vendeur2)-2,""),COLUMN(D:D))),"")</f>
        <v/>
      </c>
      <c r="G345" s="1" t="str">
        <f t="array" aca="1" ref="G345" ca="1">IFERROR(INDEX(vendeur2,,SMALL(IF((bddville=$A345)*(bddfruit=$B345),COLUMN(vendeur2)-2,""),COLUMN(E:E))),"")</f>
        <v/>
      </c>
      <c r="H345" s="1" t="str">
        <f t="array" aca="1" ref="H345" ca="1">IFERROR(INDEX(vendeur2,,SMALL(IF((bddville=$A345)*(bddfruit=$B345),COLUMN(vendeur2)-2,""),COLUMN(F:F))),"")</f>
        <v/>
      </c>
      <c r="I345" s="1" t="str">
        <f t="array" aca="1" ref="I345" ca="1">IFERROR(INDEX(vendeur2,,SMALL(IF((bddville=$A345)*(bddfruit=$B345),COLUMN(vendeur2)-2,""),COLUMN(G:G))),"")</f>
        <v/>
      </c>
      <c r="J345" s="1" t="str">
        <f t="array" aca="1" ref="J345" ca="1">IFERROR(INDEX(vendeur2,,SMALL(IF((bddville=$A345)*(bddfruit=$B345),COLUMN(vendeur2)-2,""),COLUMN(H:H))),"")</f>
        <v/>
      </c>
      <c r="K345" s="1" t="str">
        <f t="array" aca="1" ref="K345" ca="1">IFERROR(INDEX(vendeur2,,SMALL(IF((bddville=$A345)*(bddfruit=$B345),COLUMN(vendeur2)-2,""),COLUMN(I:I))),"")</f>
        <v/>
      </c>
      <c r="L345" s="1" t="str">
        <f t="array" aca="1" ref="L345" ca="1">IFERROR(INDEX(vendeur2,,SMALL(IF((bddville=$A345)*(bddfruit=$B345),COLUMN(vendeur2)-2,""),COLUMN(J:J))),"")</f>
        <v/>
      </c>
      <c r="M345" s="1" t="str">
        <f t="array" aca="1" ref="M345" ca="1">IFERROR(INDEX(vendeur2,,SMALL(IF((bddville=$A345)*(bddfruit=$B345),COLUMN(vendeur2)-2,""),COLUMN(K:K))),"")</f>
        <v/>
      </c>
      <c r="N345" s="1" t="str">
        <f t="array" aca="1" ref="N345" ca="1">IFERROR(INDEX(vendeur2,,SMALL(IF((bddville=$A345)*(bddfruit=$B345),COLUMN(vendeur2)-2,""),COLUMN(L:L))),"")</f>
        <v/>
      </c>
      <c r="O345" s="2" t="str">
        <f t="shared" ca="1" si="5"/>
        <v xml:space="preserve">       </v>
      </c>
    </row>
    <row r="346" spans="1:15">
      <c r="A346" t="str">
        <f ca="1">OFFSET(Feuil3!$A$3,INT(ROW(A345)/29),,)</f>
        <v>Ville 12</v>
      </c>
      <c r="B346" t="str">
        <f ca="1">OFFSET(Feuil3!$A$2,,COUNTIF(A$2:A346,Feuil4!A346),,)</f>
        <v>Fruit 27</v>
      </c>
      <c r="C346" s="1" t="str">
        <f t="array" aca="1" ref="C346" ca="1">IFERROR(INDEX(vendeur2,,SMALL(IF((bddville=$A346)*(bddfruit=$B346),COLUMN(vendeur2)-2,""),COLUMN(A:A))),"")</f>
        <v/>
      </c>
      <c r="D346" s="1" t="str">
        <f t="array" aca="1" ref="D346" ca="1">IFERROR(INDEX(vendeur2,,SMALL(IF((bddville=$A346)*(bddfruit=$B346),COLUMN(vendeur2)-2,""),COLUMN(B:B))),"")</f>
        <v/>
      </c>
      <c r="E346" s="1" t="str">
        <f t="array" aca="1" ref="E346" ca="1">IFERROR(INDEX(vendeur2,,SMALL(IF((bddville=$A346)*(bddfruit=$B346),COLUMN(vendeur2)-2,""),COLUMN(C:C))),"")</f>
        <v/>
      </c>
      <c r="F346" s="1" t="str">
        <f t="array" aca="1" ref="F346" ca="1">IFERROR(INDEX(vendeur2,,SMALL(IF((bddville=$A346)*(bddfruit=$B346),COLUMN(vendeur2)-2,""),COLUMN(D:D))),"")</f>
        <v/>
      </c>
      <c r="G346" s="1" t="str">
        <f t="array" aca="1" ref="G346" ca="1">IFERROR(INDEX(vendeur2,,SMALL(IF((bddville=$A346)*(bddfruit=$B346),COLUMN(vendeur2)-2,""),COLUMN(E:E))),"")</f>
        <v/>
      </c>
      <c r="H346" s="1" t="str">
        <f t="array" aca="1" ref="H346" ca="1">IFERROR(INDEX(vendeur2,,SMALL(IF((bddville=$A346)*(bddfruit=$B346),COLUMN(vendeur2)-2,""),COLUMN(F:F))),"")</f>
        <v/>
      </c>
      <c r="I346" s="1" t="str">
        <f t="array" aca="1" ref="I346" ca="1">IFERROR(INDEX(vendeur2,,SMALL(IF((bddville=$A346)*(bddfruit=$B346),COLUMN(vendeur2)-2,""),COLUMN(G:G))),"")</f>
        <v/>
      </c>
      <c r="J346" s="1" t="str">
        <f t="array" aca="1" ref="J346" ca="1">IFERROR(INDEX(vendeur2,,SMALL(IF((bddville=$A346)*(bddfruit=$B346),COLUMN(vendeur2)-2,""),COLUMN(H:H))),"")</f>
        <v/>
      </c>
      <c r="K346" s="1" t="str">
        <f t="array" aca="1" ref="K346" ca="1">IFERROR(INDEX(vendeur2,,SMALL(IF((bddville=$A346)*(bddfruit=$B346),COLUMN(vendeur2)-2,""),COLUMN(I:I))),"")</f>
        <v/>
      </c>
      <c r="L346" s="1" t="str">
        <f t="array" aca="1" ref="L346" ca="1">IFERROR(INDEX(vendeur2,,SMALL(IF((bddville=$A346)*(bddfruit=$B346),COLUMN(vendeur2)-2,""),COLUMN(J:J))),"")</f>
        <v/>
      </c>
      <c r="M346" s="1" t="str">
        <f t="array" aca="1" ref="M346" ca="1">IFERROR(INDEX(vendeur2,,SMALL(IF((bddville=$A346)*(bddfruit=$B346),COLUMN(vendeur2)-2,""),COLUMN(K:K))),"")</f>
        <v/>
      </c>
      <c r="N346" s="1" t="str">
        <f t="array" aca="1" ref="N346" ca="1">IFERROR(INDEX(vendeur2,,SMALL(IF((bddville=$A346)*(bddfruit=$B346),COLUMN(vendeur2)-2,""),COLUMN(L:L))),"")</f>
        <v/>
      </c>
      <c r="O346" s="2" t="str">
        <f t="shared" ca="1" si="5"/>
        <v xml:space="preserve">       </v>
      </c>
    </row>
    <row r="347" spans="1:15">
      <c r="A347" t="str">
        <f ca="1">OFFSET(Feuil3!$A$3,INT(ROW(A346)/29),,)</f>
        <v>Ville 12</v>
      </c>
      <c r="B347" t="str">
        <f ca="1">OFFSET(Feuil3!$A$2,,COUNTIF(A$2:A347,Feuil4!A347),,)</f>
        <v>Fruit 28</v>
      </c>
      <c r="C347" s="1" t="str">
        <f t="array" aca="1" ref="C347" ca="1">IFERROR(INDEX(vendeur2,,SMALL(IF((bddville=$A347)*(bddfruit=$B347),COLUMN(vendeur2)-2,""),COLUMN(A:A))),"")</f>
        <v/>
      </c>
      <c r="D347" s="1" t="str">
        <f t="array" aca="1" ref="D347" ca="1">IFERROR(INDEX(vendeur2,,SMALL(IF((bddville=$A347)*(bddfruit=$B347),COLUMN(vendeur2)-2,""),COLUMN(B:B))),"")</f>
        <v/>
      </c>
      <c r="E347" s="1" t="str">
        <f t="array" aca="1" ref="E347" ca="1">IFERROR(INDEX(vendeur2,,SMALL(IF((bddville=$A347)*(bddfruit=$B347),COLUMN(vendeur2)-2,""),COLUMN(C:C))),"")</f>
        <v/>
      </c>
      <c r="F347" s="1" t="str">
        <f t="array" aca="1" ref="F347" ca="1">IFERROR(INDEX(vendeur2,,SMALL(IF((bddville=$A347)*(bddfruit=$B347),COLUMN(vendeur2)-2,""),COLUMN(D:D))),"")</f>
        <v/>
      </c>
      <c r="G347" s="1" t="str">
        <f t="array" aca="1" ref="G347" ca="1">IFERROR(INDEX(vendeur2,,SMALL(IF((bddville=$A347)*(bddfruit=$B347),COLUMN(vendeur2)-2,""),COLUMN(E:E))),"")</f>
        <v/>
      </c>
      <c r="H347" s="1" t="str">
        <f t="array" aca="1" ref="H347" ca="1">IFERROR(INDEX(vendeur2,,SMALL(IF((bddville=$A347)*(bddfruit=$B347),COLUMN(vendeur2)-2,""),COLUMN(F:F))),"")</f>
        <v/>
      </c>
      <c r="I347" s="1" t="str">
        <f t="array" aca="1" ref="I347" ca="1">IFERROR(INDEX(vendeur2,,SMALL(IF((bddville=$A347)*(bddfruit=$B347),COLUMN(vendeur2)-2,""),COLUMN(G:G))),"")</f>
        <v/>
      </c>
      <c r="J347" s="1" t="str">
        <f t="array" aca="1" ref="J347" ca="1">IFERROR(INDEX(vendeur2,,SMALL(IF((bddville=$A347)*(bddfruit=$B347),COLUMN(vendeur2)-2,""),COLUMN(H:H))),"")</f>
        <v/>
      </c>
      <c r="K347" s="1" t="str">
        <f t="array" aca="1" ref="K347" ca="1">IFERROR(INDEX(vendeur2,,SMALL(IF((bddville=$A347)*(bddfruit=$B347),COLUMN(vendeur2)-2,""),COLUMN(I:I))),"")</f>
        <v/>
      </c>
      <c r="L347" s="1" t="str">
        <f t="array" aca="1" ref="L347" ca="1">IFERROR(INDEX(vendeur2,,SMALL(IF((bddville=$A347)*(bddfruit=$B347),COLUMN(vendeur2)-2,""),COLUMN(J:J))),"")</f>
        <v/>
      </c>
      <c r="M347" s="1" t="str">
        <f t="array" aca="1" ref="M347" ca="1">IFERROR(INDEX(vendeur2,,SMALL(IF((bddville=$A347)*(bddfruit=$B347),COLUMN(vendeur2)-2,""),COLUMN(K:K))),"")</f>
        <v/>
      </c>
      <c r="N347" s="1" t="str">
        <f t="array" aca="1" ref="N347" ca="1">IFERROR(INDEX(vendeur2,,SMALL(IF((bddville=$A347)*(bddfruit=$B347),COLUMN(vendeur2)-2,""),COLUMN(L:L))),"")</f>
        <v/>
      </c>
      <c r="O347" s="2" t="str">
        <f t="shared" ca="1" si="5"/>
        <v xml:space="preserve">       </v>
      </c>
    </row>
    <row r="348" spans="1:15">
      <c r="A348" t="str">
        <f ca="1">OFFSET(Feuil3!$A$3,INT(ROW(A347)/29),,)</f>
        <v>Ville 12</v>
      </c>
      <c r="B348" t="str">
        <f ca="1">OFFSET(Feuil3!$A$2,,COUNTIF(A$2:A348,Feuil4!A348),,)</f>
        <v>Fruit 29</v>
      </c>
      <c r="C348" s="1" t="str">
        <f t="array" aca="1" ref="C348" ca="1">IFERROR(INDEX(vendeur2,,SMALL(IF((bddville=$A348)*(bddfruit=$B348),COLUMN(vendeur2)-2,""),COLUMN(A:A))),"")</f>
        <v/>
      </c>
      <c r="D348" s="1" t="str">
        <f t="array" aca="1" ref="D348" ca="1">IFERROR(INDEX(vendeur2,,SMALL(IF((bddville=$A348)*(bddfruit=$B348),COLUMN(vendeur2)-2,""),COLUMN(B:B))),"")</f>
        <v/>
      </c>
      <c r="E348" s="1" t="str">
        <f t="array" aca="1" ref="E348" ca="1">IFERROR(INDEX(vendeur2,,SMALL(IF((bddville=$A348)*(bddfruit=$B348),COLUMN(vendeur2)-2,""),COLUMN(C:C))),"")</f>
        <v/>
      </c>
      <c r="F348" s="1" t="str">
        <f t="array" aca="1" ref="F348" ca="1">IFERROR(INDEX(vendeur2,,SMALL(IF((bddville=$A348)*(bddfruit=$B348),COLUMN(vendeur2)-2,""),COLUMN(D:D))),"")</f>
        <v/>
      </c>
      <c r="G348" s="1" t="str">
        <f t="array" aca="1" ref="G348" ca="1">IFERROR(INDEX(vendeur2,,SMALL(IF((bddville=$A348)*(bddfruit=$B348),COLUMN(vendeur2)-2,""),COLUMN(E:E))),"")</f>
        <v/>
      </c>
      <c r="H348" s="1" t="str">
        <f t="array" aca="1" ref="H348" ca="1">IFERROR(INDEX(vendeur2,,SMALL(IF((bddville=$A348)*(bddfruit=$B348),COLUMN(vendeur2)-2,""),COLUMN(F:F))),"")</f>
        <v/>
      </c>
      <c r="I348" s="1" t="str">
        <f t="array" aca="1" ref="I348" ca="1">IFERROR(INDEX(vendeur2,,SMALL(IF((bddville=$A348)*(bddfruit=$B348),COLUMN(vendeur2)-2,""),COLUMN(G:G))),"")</f>
        <v/>
      </c>
      <c r="J348" s="1" t="str">
        <f t="array" aca="1" ref="J348" ca="1">IFERROR(INDEX(vendeur2,,SMALL(IF((bddville=$A348)*(bddfruit=$B348),COLUMN(vendeur2)-2,""),COLUMN(H:H))),"")</f>
        <v/>
      </c>
      <c r="K348" s="1" t="str">
        <f t="array" aca="1" ref="K348" ca="1">IFERROR(INDEX(vendeur2,,SMALL(IF((bddville=$A348)*(bddfruit=$B348),COLUMN(vendeur2)-2,""),COLUMN(I:I))),"")</f>
        <v/>
      </c>
      <c r="L348" s="1" t="str">
        <f t="array" aca="1" ref="L348" ca="1">IFERROR(INDEX(vendeur2,,SMALL(IF((bddville=$A348)*(bddfruit=$B348),COLUMN(vendeur2)-2,""),COLUMN(J:J))),"")</f>
        <v/>
      </c>
      <c r="M348" s="1" t="str">
        <f t="array" aca="1" ref="M348" ca="1">IFERROR(INDEX(vendeur2,,SMALL(IF((bddville=$A348)*(bddfruit=$B348),COLUMN(vendeur2)-2,""),COLUMN(K:K))),"")</f>
        <v/>
      </c>
      <c r="N348" s="1" t="str">
        <f t="array" aca="1" ref="N348" ca="1">IFERROR(INDEX(vendeur2,,SMALL(IF((bddville=$A348)*(bddfruit=$B348),COLUMN(vendeur2)-2,""),COLUMN(L:L))),"")</f>
        <v/>
      </c>
      <c r="O348" s="2" t="str">
        <f t="shared" ca="1" si="5"/>
        <v xml:space="preserve">       </v>
      </c>
    </row>
    <row r="349" spans="1:15">
      <c r="A349" t="str">
        <f ca="1">OFFSET(Feuil3!$A$3,INT(ROW(A348)/29),,)</f>
        <v>Ville 13</v>
      </c>
      <c r="B349" t="str">
        <f ca="1">OFFSET(Feuil3!$A$2,,COUNTIF(A$2:A349,Feuil4!A349),,)</f>
        <v>Fruit 1</v>
      </c>
      <c r="C349" s="1" t="str">
        <f t="array" aca="1" ref="C349" ca="1">IFERROR(INDEX(vendeur2,,SMALL(IF((bddville=$A349)*(bddfruit=$B349),COLUMN(vendeur2)-2,""),COLUMN(A:A))),"")</f>
        <v/>
      </c>
      <c r="D349" s="1" t="str">
        <f t="array" aca="1" ref="D349" ca="1">IFERROR(INDEX(vendeur2,,SMALL(IF((bddville=$A349)*(bddfruit=$B349),COLUMN(vendeur2)-2,""),COLUMN(B:B))),"")</f>
        <v/>
      </c>
      <c r="E349" s="1" t="str">
        <f t="array" aca="1" ref="E349" ca="1">IFERROR(INDEX(vendeur2,,SMALL(IF((bddville=$A349)*(bddfruit=$B349),COLUMN(vendeur2)-2,""),COLUMN(C:C))),"")</f>
        <v/>
      </c>
      <c r="F349" s="1" t="str">
        <f t="array" aca="1" ref="F349" ca="1">IFERROR(INDEX(vendeur2,,SMALL(IF((bddville=$A349)*(bddfruit=$B349),COLUMN(vendeur2)-2,""),COLUMN(D:D))),"")</f>
        <v/>
      </c>
      <c r="G349" s="1" t="str">
        <f t="array" aca="1" ref="G349" ca="1">IFERROR(INDEX(vendeur2,,SMALL(IF((bddville=$A349)*(bddfruit=$B349),COLUMN(vendeur2)-2,""),COLUMN(E:E))),"")</f>
        <v/>
      </c>
      <c r="H349" s="1" t="str">
        <f t="array" aca="1" ref="H349" ca="1">IFERROR(INDEX(vendeur2,,SMALL(IF((bddville=$A349)*(bddfruit=$B349),COLUMN(vendeur2)-2,""),COLUMN(F:F))),"")</f>
        <v/>
      </c>
      <c r="I349" s="1" t="str">
        <f t="array" aca="1" ref="I349" ca="1">IFERROR(INDEX(vendeur2,,SMALL(IF((bddville=$A349)*(bddfruit=$B349),COLUMN(vendeur2)-2,""),COLUMN(G:G))),"")</f>
        <v/>
      </c>
      <c r="J349" s="1" t="str">
        <f t="array" aca="1" ref="J349" ca="1">IFERROR(INDEX(vendeur2,,SMALL(IF((bddville=$A349)*(bddfruit=$B349),COLUMN(vendeur2)-2,""),COLUMN(H:H))),"")</f>
        <v/>
      </c>
      <c r="K349" s="1" t="str">
        <f t="array" aca="1" ref="K349" ca="1">IFERROR(INDEX(vendeur2,,SMALL(IF((bddville=$A349)*(bddfruit=$B349),COLUMN(vendeur2)-2,""),COLUMN(I:I))),"")</f>
        <v/>
      </c>
      <c r="L349" s="1" t="str">
        <f t="array" aca="1" ref="L349" ca="1">IFERROR(INDEX(vendeur2,,SMALL(IF((bddville=$A349)*(bddfruit=$B349),COLUMN(vendeur2)-2,""),COLUMN(J:J))),"")</f>
        <v/>
      </c>
      <c r="M349" s="1" t="str">
        <f t="array" aca="1" ref="M349" ca="1">IFERROR(INDEX(vendeur2,,SMALL(IF((bddville=$A349)*(bddfruit=$B349),COLUMN(vendeur2)-2,""),COLUMN(K:K))),"")</f>
        <v/>
      </c>
      <c r="N349" s="1" t="str">
        <f t="array" aca="1" ref="N349" ca="1">IFERROR(INDEX(vendeur2,,SMALL(IF((bddville=$A349)*(bddfruit=$B349),COLUMN(vendeur2)-2,""),COLUMN(L:L))),"")</f>
        <v/>
      </c>
      <c r="O349" s="2" t="str">
        <f t="shared" ca="1" si="5"/>
        <v xml:space="preserve">       </v>
      </c>
    </row>
    <row r="350" spans="1:15">
      <c r="A350" t="str">
        <f ca="1">OFFSET(Feuil3!$A$3,INT(ROW(A349)/29),,)</f>
        <v>Ville 13</v>
      </c>
      <c r="B350" t="str">
        <f ca="1">OFFSET(Feuil3!$A$2,,COUNTIF(A$2:A350,Feuil4!A350),,)</f>
        <v>Fruit 2</v>
      </c>
      <c r="C350" s="1" t="str">
        <f t="array" aca="1" ref="C350" ca="1">IFERROR(INDEX(vendeur2,,SMALL(IF((bddville=$A350)*(bddfruit=$B350),COLUMN(vendeur2)-2,""),COLUMN(A:A))),"")</f>
        <v/>
      </c>
      <c r="D350" s="1" t="str">
        <f t="array" aca="1" ref="D350" ca="1">IFERROR(INDEX(vendeur2,,SMALL(IF((bddville=$A350)*(bddfruit=$B350),COLUMN(vendeur2)-2,""),COLUMN(B:B))),"")</f>
        <v/>
      </c>
      <c r="E350" s="1" t="str">
        <f t="array" aca="1" ref="E350" ca="1">IFERROR(INDEX(vendeur2,,SMALL(IF((bddville=$A350)*(bddfruit=$B350),COLUMN(vendeur2)-2,""),COLUMN(C:C))),"")</f>
        <v/>
      </c>
      <c r="F350" s="1" t="str">
        <f t="array" aca="1" ref="F350" ca="1">IFERROR(INDEX(vendeur2,,SMALL(IF((bddville=$A350)*(bddfruit=$B350),COLUMN(vendeur2)-2,""),COLUMN(D:D))),"")</f>
        <v/>
      </c>
      <c r="G350" s="1" t="str">
        <f t="array" aca="1" ref="G350" ca="1">IFERROR(INDEX(vendeur2,,SMALL(IF((bddville=$A350)*(bddfruit=$B350),COLUMN(vendeur2)-2,""),COLUMN(E:E))),"")</f>
        <v/>
      </c>
      <c r="H350" s="1" t="str">
        <f t="array" aca="1" ref="H350" ca="1">IFERROR(INDEX(vendeur2,,SMALL(IF((bddville=$A350)*(bddfruit=$B350),COLUMN(vendeur2)-2,""),COLUMN(F:F))),"")</f>
        <v/>
      </c>
      <c r="I350" s="1" t="str">
        <f t="array" aca="1" ref="I350" ca="1">IFERROR(INDEX(vendeur2,,SMALL(IF((bddville=$A350)*(bddfruit=$B350),COLUMN(vendeur2)-2,""),COLUMN(G:G))),"")</f>
        <v/>
      </c>
      <c r="J350" s="1" t="str">
        <f t="array" aca="1" ref="J350" ca="1">IFERROR(INDEX(vendeur2,,SMALL(IF((bddville=$A350)*(bddfruit=$B350),COLUMN(vendeur2)-2,""),COLUMN(H:H))),"")</f>
        <v/>
      </c>
      <c r="K350" s="1" t="str">
        <f t="array" aca="1" ref="K350" ca="1">IFERROR(INDEX(vendeur2,,SMALL(IF((bddville=$A350)*(bddfruit=$B350),COLUMN(vendeur2)-2,""),COLUMN(I:I))),"")</f>
        <v/>
      </c>
      <c r="L350" s="1" t="str">
        <f t="array" aca="1" ref="L350" ca="1">IFERROR(INDEX(vendeur2,,SMALL(IF((bddville=$A350)*(bddfruit=$B350),COLUMN(vendeur2)-2,""),COLUMN(J:J))),"")</f>
        <v/>
      </c>
      <c r="M350" s="1" t="str">
        <f t="array" aca="1" ref="M350" ca="1">IFERROR(INDEX(vendeur2,,SMALL(IF((bddville=$A350)*(bddfruit=$B350),COLUMN(vendeur2)-2,""),COLUMN(K:K))),"")</f>
        <v/>
      </c>
      <c r="N350" s="1" t="str">
        <f t="array" aca="1" ref="N350" ca="1">IFERROR(INDEX(vendeur2,,SMALL(IF((bddville=$A350)*(bddfruit=$B350),COLUMN(vendeur2)-2,""),COLUMN(L:L))),"")</f>
        <v/>
      </c>
      <c r="O350" s="2" t="str">
        <f t="shared" ca="1" si="5"/>
        <v xml:space="preserve">       </v>
      </c>
    </row>
    <row r="351" spans="1:15">
      <c r="A351" t="str">
        <f ca="1">OFFSET(Feuil3!$A$3,INT(ROW(A350)/29),,)</f>
        <v>Ville 13</v>
      </c>
      <c r="B351" t="str">
        <f ca="1">OFFSET(Feuil3!$A$2,,COUNTIF(A$2:A351,Feuil4!A351),,)</f>
        <v>Fruit 3</v>
      </c>
      <c r="C351" s="1" t="str">
        <f t="array" aca="1" ref="C351" ca="1">IFERROR(INDEX(vendeur2,,SMALL(IF((bddville=$A351)*(bddfruit=$B351),COLUMN(vendeur2)-2,""),COLUMN(A:A))),"")</f>
        <v/>
      </c>
      <c r="D351" s="1" t="str">
        <f t="array" aca="1" ref="D351" ca="1">IFERROR(INDEX(vendeur2,,SMALL(IF((bddville=$A351)*(bddfruit=$B351),COLUMN(vendeur2)-2,""),COLUMN(B:B))),"")</f>
        <v/>
      </c>
      <c r="E351" s="1" t="str">
        <f t="array" aca="1" ref="E351" ca="1">IFERROR(INDEX(vendeur2,,SMALL(IF((bddville=$A351)*(bddfruit=$B351),COLUMN(vendeur2)-2,""),COLUMN(C:C))),"")</f>
        <v/>
      </c>
      <c r="F351" s="1" t="str">
        <f t="array" aca="1" ref="F351" ca="1">IFERROR(INDEX(vendeur2,,SMALL(IF((bddville=$A351)*(bddfruit=$B351),COLUMN(vendeur2)-2,""),COLUMN(D:D))),"")</f>
        <v/>
      </c>
      <c r="G351" s="1" t="str">
        <f t="array" aca="1" ref="G351" ca="1">IFERROR(INDEX(vendeur2,,SMALL(IF((bddville=$A351)*(bddfruit=$B351),COLUMN(vendeur2)-2,""),COLUMN(E:E))),"")</f>
        <v/>
      </c>
      <c r="H351" s="1" t="str">
        <f t="array" aca="1" ref="H351" ca="1">IFERROR(INDEX(vendeur2,,SMALL(IF((bddville=$A351)*(bddfruit=$B351),COLUMN(vendeur2)-2,""),COLUMN(F:F))),"")</f>
        <v/>
      </c>
      <c r="I351" s="1" t="str">
        <f t="array" aca="1" ref="I351" ca="1">IFERROR(INDEX(vendeur2,,SMALL(IF((bddville=$A351)*(bddfruit=$B351),COLUMN(vendeur2)-2,""),COLUMN(G:G))),"")</f>
        <v/>
      </c>
      <c r="J351" s="1" t="str">
        <f t="array" aca="1" ref="J351" ca="1">IFERROR(INDEX(vendeur2,,SMALL(IF((bddville=$A351)*(bddfruit=$B351),COLUMN(vendeur2)-2,""),COLUMN(H:H))),"")</f>
        <v/>
      </c>
      <c r="K351" s="1" t="str">
        <f t="array" aca="1" ref="K351" ca="1">IFERROR(INDEX(vendeur2,,SMALL(IF((bddville=$A351)*(bddfruit=$B351),COLUMN(vendeur2)-2,""),COLUMN(I:I))),"")</f>
        <v/>
      </c>
      <c r="L351" s="1" t="str">
        <f t="array" aca="1" ref="L351" ca="1">IFERROR(INDEX(vendeur2,,SMALL(IF((bddville=$A351)*(bddfruit=$B351),COLUMN(vendeur2)-2,""),COLUMN(J:J))),"")</f>
        <v/>
      </c>
      <c r="M351" s="1" t="str">
        <f t="array" aca="1" ref="M351" ca="1">IFERROR(INDEX(vendeur2,,SMALL(IF((bddville=$A351)*(bddfruit=$B351),COLUMN(vendeur2)-2,""),COLUMN(K:K))),"")</f>
        <v/>
      </c>
      <c r="N351" s="1" t="str">
        <f t="array" aca="1" ref="N351" ca="1">IFERROR(INDEX(vendeur2,,SMALL(IF((bddville=$A351)*(bddfruit=$B351),COLUMN(vendeur2)-2,""),COLUMN(L:L))),"")</f>
        <v/>
      </c>
      <c r="O351" s="2" t="str">
        <f t="shared" ca="1" si="5"/>
        <v xml:space="preserve">       </v>
      </c>
    </row>
    <row r="352" spans="1:15">
      <c r="A352" t="str">
        <f ca="1">OFFSET(Feuil3!$A$3,INT(ROW(A351)/29),,)</f>
        <v>Ville 13</v>
      </c>
      <c r="B352" t="str">
        <f ca="1">OFFSET(Feuil3!$A$2,,COUNTIF(A$2:A352,Feuil4!A352),,)</f>
        <v>Fruit 4</v>
      </c>
      <c r="C352" s="1" t="str">
        <f t="array" aca="1" ref="C352" ca="1">IFERROR(INDEX(vendeur2,,SMALL(IF((bddville=$A352)*(bddfruit=$B352),COLUMN(vendeur2)-2,""),COLUMN(A:A))),"")</f>
        <v/>
      </c>
      <c r="D352" s="1" t="str">
        <f t="array" aca="1" ref="D352" ca="1">IFERROR(INDEX(vendeur2,,SMALL(IF((bddville=$A352)*(bddfruit=$B352),COLUMN(vendeur2)-2,""),COLUMN(B:B))),"")</f>
        <v/>
      </c>
      <c r="E352" s="1" t="str">
        <f t="array" aca="1" ref="E352" ca="1">IFERROR(INDEX(vendeur2,,SMALL(IF((bddville=$A352)*(bddfruit=$B352),COLUMN(vendeur2)-2,""),COLUMN(C:C))),"")</f>
        <v/>
      </c>
      <c r="F352" s="1" t="str">
        <f t="array" aca="1" ref="F352" ca="1">IFERROR(INDEX(vendeur2,,SMALL(IF((bddville=$A352)*(bddfruit=$B352),COLUMN(vendeur2)-2,""),COLUMN(D:D))),"")</f>
        <v/>
      </c>
      <c r="G352" s="1" t="str">
        <f t="array" aca="1" ref="G352" ca="1">IFERROR(INDEX(vendeur2,,SMALL(IF((bddville=$A352)*(bddfruit=$B352),COLUMN(vendeur2)-2,""),COLUMN(E:E))),"")</f>
        <v/>
      </c>
      <c r="H352" s="1" t="str">
        <f t="array" aca="1" ref="H352" ca="1">IFERROR(INDEX(vendeur2,,SMALL(IF((bddville=$A352)*(bddfruit=$B352),COLUMN(vendeur2)-2,""),COLUMN(F:F))),"")</f>
        <v/>
      </c>
      <c r="I352" s="1" t="str">
        <f t="array" aca="1" ref="I352" ca="1">IFERROR(INDEX(vendeur2,,SMALL(IF((bddville=$A352)*(bddfruit=$B352),COLUMN(vendeur2)-2,""),COLUMN(G:G))),"")</f>
        <v/>
      </c>
      <c r="J352" s="1" t="str">
        <f t="array" aca="1" ref="J352" ca="1">IFERROR(INDEX(vendeur2,,SMALL(IF((bddville=$A352)*(bddfruit=$B352),COLUMN(vendeur2)-2,""),COLUMN(H:H))),"")</f>
        <v/>
      </c>
      <c r="K352" s="1" t="str">
        <f t="array" aca="1" ref="K352" ca="1">IFERROR(INDEX(vendeur2,,SMALL(IF((bddville=$A352)*(bddfruit=$B352),COLUMN(vendeur2)-2,""),COLUMN(I:I))),"")</f>
        <v/>
      </c>
      <c r="L352" s="1" t="str">
        <f t="array" aca="1" ref="L352" ca="1">IFERROR(INDEX(vendeur2,,SMALL(IF((bddville=$A352)*(bddfruit=$B352),COLUMN(vendeur2)-2,""),COLUMN(J:J))),"")</f>
        <v/>
      </c>
      <c r="M352" s="1" t="str">
        <f t="array" aca="1" ref="M352" ca="1">IFERROR(INDEX(vendeur2,,SMALL(IF((bddville=$A352)*(bddfruit=$B352),COLUMN(vendeur2)-2,""),COLUMN(K:K))),"")</f>
        <v/>
      </c>
      <c r="N352" s="1" t="str">
        <f t="array" aca="1" ref="N352" ca="1">IFERROR(INDEX(vendeur2,,SMALL(IF((bddville=$A352)*(bddfruit=$B352),COLUMN(vendeur2)-2,""),COLUMN(L:L))),"")</f>
        <v/>
      </c>
      <c r="O352" s="2" t="str">
        <f t="shared" ca="1" si="5"/>
        <v xml:space="preserve">       </v>
      </c>
    </row>
    <row r="353" spans="1:15">
      <c r="A353" t="str">
        <f ca="1">OFFSET(Feuil3!$A$3,INT(ROW(A352)/29),,)</f>
        <v>Ville 13</v>
      </c>
      <c r="B353" t="str">
        <f ca="1">OFFSET(Feuil3!$A$2,,COUNTIF(A$2:A353,Feuil4!A353),,)</f>
        <v>Fruit 5</v>
      </c>
      <c r="C353" s="1" t="str">
        <f t="array" aca="1" ref="C353" ca="1">IFERROR(INDEX(vendeur2,,SMALL(IF((bddville=$A353)*(bddfruit=$B353),COLUMN(vendeur2)-2,""),COLUMN(A:A))),"")</f>
        <v/>
      </c>
      <c r="D353" s="1" t="str">
        <f t="array" aca="1" ref="D353" ca="1">IFERROR(INDEX(vendeur2,,SMALL(IF((bddville=$A353)*(bddfruit=$B353),COLUMN(vendeur2)-2,""),COLUMN(B:B))),"")</f>
        <v/>
      </c>
      <c r="E353" s="1" t="str">
        <f t="array" aca="1" ref="E353" ca="1">IFERROR(INDEX(vendeur2,,SMALL(IF((bddville=$A353)*(bddfruit=$B353),COLUMN(vendeur2)-2,""),COLUMN(C:C))),"")</f>
        <v/>
      </c>
      <c r="F353" s="1" t="str">
        <f t="array" aca="1" ref="F353" ca="1">IFERROR(INDEX(vendeur2,,SMALL(IF((bddville=$A353)*(bddfruit=$B353),COLUMN(vendeur2)-2,""),COLUMN(D:D))),"")</f>
        <v/>
      </c>
      <c r="G353" s="1" t="str">
        <f t="array" aca="1" ref="G353" ca="1">IFERROR(INDEX(vendeur2,,SMALL(IF((bddville=$A353)*(bddfruit=$B353),COLUMN(vendeur2)-2,""),COLUMN(E:E))),"")</f>
        <v/>
      </c>
      <c r="H353" s="1" t="str">
        <f t="array" aca="1" ref="H353" ca="1">IFERROR(INDEX(vendeur2,,SMALL(IF((bddville=$A353)*(bddfruit=$B353),COLUMN(vendeur2)-2,""),COLUMN(F:F))),"")</f>
        <v/>
      </c>
      <c r="I353" s="1" t="str">
        <f t="array" aca="1" ref="I353" ca="1">IFERROR(INDEX(vendeur2,,SMALL(IF((bddville=$A353)*(bddfruit=$B353),COLUMN(vendeur2)-2,""),COLUMN(G:G))),"")</f>
        <v/>
      </c>
      <c r="J353" s="1" t="str">
        <f t="array" aca="1" ref="J353" ca="1">IFERROR(INDEX(vendeur2,,SMALL(IF((bddville=$A353)*(bddfruit=$B353),COLUMN(vendeur2)-2,""),COLUMN(H:H))),"")</f>
        <v/>
      </c>
      <c r="K353" s="1" t="str">
        <f t="array" aca="1" ref="K353" ca="1">IFERROR(INDEX(vendeur2,,SMALL(IF((bddville=$A353)*(bddfruit=$B353),COLUMN(vendeur2)-2,""),COLUMN(I:I))),"")</f>
        <v/>
      </c>
      <c r="L353" s="1" t="str">
        <f t="array" aca="1" ref="L353" ca="1">IFERROR(INDEX(vendeur2,,SMALL(IF((bddville=$A353)*(bddfruit=$B353),COLUMN(vendeur2)-2,""),COLUMN(J:J))),"")</f>
        <v/>
      </c>
      <c r="M353" s="1" t="str">
        <f t="array" aca="1" ref="M353" ca="1">IFERROR(INDEX(vendeur2,,SMALL(IF((bddville=$A353)*(bddfruit=$B353),COLUMN(vendeur2)-2,""),COLUMN(K:K))),"")</f>
        <v/>
      </c>
      <c r="N353" s="1" t="str">
        <f t="array" aca="1" ref="N353" ca="1">IFERROR(INDEX(vendeur2,,SMALL(IF((bddville=$A353)*(bddfruit=$B353),COLUMN(vendeur2)-2,""),COLUMN(L:L))),"")</f>
        <v/>
      </c>
      <c r="O353" s="2" t="str">
        <f t="shared" ca="1" si="5"/>
        <v xml:space="preserve">       </v>
      </c>
    </row>
    <row r="354" spans="1:15">
      <c r="A354" t="str">
        <f ca="1">OFFSET(Feuil3!$A$3,INT(ROW(A353)/29),,)</f>
        <v>Ville 13</v>
      </c>
      <c r="B354" t="str">
        <f ca="1">OFFSET(Feuil3!$A$2,,COUNTIF(A$2:A354,Feuil4!A354),,)</f>
        <v>Fruit 6</v>
      </c>
      <c r="C354" s="1" t="str">
        <f t="array" aca="1" ref="C354" ca="1">IFERROR(INDEX(vendeur2,,SMALL(IF((bddville=$A354)*(bddfruit=$B354),COLUMN(vendeur2)-2,""),COLUMN(A:A))),"")</f>
        <v/>
      </c>
      <c r="D354" s="1" t="str">
        <f t="array" aca="1" ref="D354" ca="1">IFERROR(INDEX(vendeur2,,SMALL(IF((bddville=$A354)*(bddfruit=$B354),COLUMN(vendeur2)-2,""),COLUMN(B:B))),"")</f>
        <v/>
      </c>
      <c r="E354" s="1" t="str">
        <f t="array" aca="1" ref="E354" ca="1">IFERROR(INDEX(vendeur2,,SMALL(IF((bddville=$A354)*(bddfruit=$B354),COLUMN(vendeur2)-2,""),COLUMN(C:C))),"")</f>
        <v/>
      </c>
      <c r="F354" s="1" t="str">
        <f t="array" aca="1" ref="F354" ca="1">IFERROR(INDEX(vendeur2,,SMALL(IF((bddville=$A354)*(bddfruit=$B354),COLUMN(vendeur2)-2,""),COLUMN(D:D))),"")</f>
        <v/>
      </c>
      <c r="G354" s="1" t="str">
        <f t="array" aca="1" ref="G354" ca="1">IFERROR(INDEX(vendeur2,,SMALL(IF((bddville=$A354)*(bddfruit=$B354),COLUMN(vendeur2)-2,""),COLUMN(E:E))),"")</f>
        <v/>
      </c>
      <c r="H354" s="1" t="str">
        <f t="array" aca="1" ref="H354" ca="1">IFERROR(INDEX(vendeur2,,SMALL(IF((bddville=$A354)*(bddfruit=$B354),COLUMN(vendeur2)-2,""),COLUMN(F:F))),"")</f>
        <v/>
      </c>
      <c r="I354" s="1" t="str">
        <f t="array" aca="1" ref="I354" ca="1">IFERROR(INDEX(vendeur2,,SMALL(IF((bddville=$A354)*(bddfruit=$B354),COLUMN(vendeur2)-2,""),COLUMN(G:G))),"")</f>
        <v/>
      </c>
      <c r="J354" s="1" t="str">
        <f t="array" aca="1" ref="J354" ca="1">IFERROR(INDEX(vendeur2,,SMALL(IF((bddville=$A354)*(bddfruit=$B354),COLUMN(vendeur2)-2,""),COLUMN(H:H))),"")</f>
        <v/>
      </c>
      <c r="K354" s="1" t="str">
        <f t="array" aca="1" ref="K354" ca="1">IFERROR(INDEX(vendeur2,,SMALL(IF((bddville=$A354)*(bddfruit=$B354),COLUMN(vendeur2)-2,""),COLUMN(I:I))),"")</f>
        <v/>
      </c>
      <c r="L354" s="1" t="str">
        <f t="array" aca="1" ref="L354" ca="1">IFERROR(INDEX(vendeur2,,SMALL(IF((bddville=$A354)*(bddfruit=$B354),COLUMN(vendeur2)-2,""),COLUMN(J:J))),"")</f>
        <v/>
      </c>
      <c r="M354" s="1" t="str">
        <f t="array" aca="1" ref="M354" ca="1">IFERROR(INDEX(vendeur2,,SMALL(IF((bddville=$A354)*(bddfruit=$B354),COLUMN(vendeur2)-2,""),COLUMN(K:K))),"")</f>
        <v/>
      </c>
      <c r="N354" s="1" t="str">
        <f t="array" aca="1" ref="N354" ca="1">IFERROR(INDEX(vendeur2,,SMALL(IF((bddville=$A354)*(bddfruit=$B354),COLUMN(vendeur2)-2,""),COLUMN(L:L))),"")</f>
        <v/>
      </c>
      <c r="O354" s="2" t="str">
        <f t="shared" ca="1" si="5"/>
        <v xml:space="preserve">       </v>
      </c>
    </row>
    <row r="355" spans="1:15">
      <c r="A355" t="str">
        <f ca="1">OFFSET(Feuil3!$A$3,INT(ROW(A354)/29),,)</f>
        <v>Ville 13</v>
      </c>
      <c r="B355" t="str">
        <f ca="1">OFFSET(Feuil3!$A$2,,COUNTIF(A$2:A355,Feuil4!A355),,)</f>
        <v>Fruit 7</v>
      </c>
      <c r="C355" s="1" t="str">
        <f t="array" aca="1" ref="C355" ca="1">IFERROR(INDEX(vendeur2,,SMALL(IF((bddville=$A355)*(bddfruit=$B355),COLUMN(vendeur2)-2,""),COLUMN(A:A))),"")</f>
        <v/>
      </c>
      <c r="D355" s="1" t="str">
        <f t="array" aca="1" ref="D355" ca="1">IFERROR(INDEX(vendeur2,,SMALL(IF((bddville=$A355)*(bddfruit=$B355),COLUMN(vendeur2)-2,""),COLUMN(B:B))),"")</f>
        <v/>
      </c>
      <c r="E355" s="1" t="str">
        <f t="array" aca="1" ref="E355" ca="1">IFERROR(INDEX(vendeur2,,SMALL(IF((bddville=$A355)*(bddfruit=$B355),COLUMN(vendeur2)-2,""),COLUMN(C:C))),"")</f>
        <v/>
      </c>
      <c r="F355" s="1" t="str">
        <f t="array" aca="1" ref="F355" ca="1">IFERROR(INDEX(vendeur2,,SMALL(IF((bddville=$A355)*(bddfruit=$B355),COLUMN(vendeur2)-2,""),COLUMN(D:D))),"")</f>
        <v/>
      </c>
      <c r="G355" s="1" t="str">
        <f t="array" aca="1" ref="G355" ca="1">IFERROR(INDEX(vendeur2,,SMALL(IF((bddville=$A355)*(bddfruit=$B355),COLUMN(vendeur2)-2,""),COLUMN(E:E))),"")</f>
        <v/>
      </c>
      <c r="H355" s="1" t="str">
        <f t="array" aca="1" ref="H355" ca="1">IFERROR(INDEX(vendeur2,,SMALL(IF((bddville=$A355)*(bddfruit=$B355),COLUMN(vendeur2)-2,""),COLUMN(F:F))),"")</f>
        <v/>
      </c>
      <c r="I355" s="1" t="str">
        <f t="array" aca="1" ref="I355" ca="1">IFERROR(INDEX(vendeur2,,SMALL(IF((bddville=$A355)*(bddfruit=$B355),COLUMN(vendeur2)-2,""),COLUMN(G:G))),"")</f>
        <v/>
      </c>
      <c r="J355" s="1" t="str">
        <f t="array" aca="1" ref="J355" ca="1">IFERROR(INDEX(vendeur2,,SMALL(IF((bddville=$A355)*(bddfruit=$B355),COLUMN(vendeur2)-2,""),COLUMN(H:H))),"")</f>
        <v/>
      </c>
      <c r="K355" s="1" t="str">
        <f t="array" aca="1" ref="K355" ca="1">IFERROR(INDEX(vendeur2,,SMALL(IF((bddville=$A355)*(bddfruit=$B355),COLUMN(vendeur2)-2,""),COLUMN(I:I))),"")</f>
        <v/>
      </c>
      <c r="L355" s="1" t="str">
        <f t="array" aca="1" ref="L355" ca="1">IFERROR(INDEX(vendeur2,,SMALL(IF((bddville=$A355)*(bddfruit=$B355),COLUMN(vendeur2)-2,""),COLUMN(J:J))),"")</f>
        <v/>
      </c>
      <c r="M355" s="1" t="str">
        <f t="array" aca="1" ref="M355" ca="1">IFERROR(INDEX(vendeur2,,SMALL(IF((bddville=$A355)*(bddfruit=$B355),COLUMN(vendeur2)-2,""),COLUMN(K:K))),"")</f>
        <v/>
      </c>
      <c r="N355" s="1" t="str">
        <f t="array" aca="1" ref="N355" ca="1">IFERROR(INDEX(vendeur2,,SMALL(IF((bddville=$A355)*(bddfruit=$B355),COLUMN(vendeur2)-2,""),COLUMN(L:L))),"")</f>
        <v/>
      </c>
      <c r="O355" s="2" t="str">
        <f t="shared" ca="1" si="5"/>
        <v xml:space="preserve">       </v>
      </c>
    </row>
    <row r="356" spans="1:15">
      <c r="A356" t="str">
        <f ca="1">OFFSET(Feuil3!$A$3,INT(ROW(A355)/29),,)</f>
        <v>Ville 13</v>
      </c>
      <c r="B356" t="str">
        <f ca="1">OFFSET(Feuil3!$A$2,,COUNTIF(A$2:A356,Feuil4!A356),,)</f>
        <v>Fruit 8</v>
      </c>
      <c r="C356" s="1" t="str">
        <f t="array" aca="1" ref="C356" ca="1">IFERROR(INDEX(vendeur2,,SMALL(IF((bddville=$A356)*(bddfruit=$B356),COLUMN(vendeur2)-2,""),COLUMN(A:A))),"")</f>
        <v/>
      </c>
      <c r="D356" s="1" t="str">
        <f t="array" aca="1" ref="D356" ca="1">IFERROR(INDEX(vendeur2,,SMALL(IF((bddville=$A356)*(bddfruit=$B356),COLUMN(vendeur2)-2,""),COLUMN(B:B))),"")</f>
        <v/>
      </c>
      <c r="E356" s="1" t="str">
        <f t="array" aca="1" ref="E356" ca="1">IFERROR(INDEX(vendeur2,,SMALL(IF((bddville=$A356)*(bddfruit=$B356),COLUMN(vendeur2)-2,""),COLUMN(C:C))),"")</f>
        <v/>
      </c>
      <c r="F356" s="1" t="str">
        <f t="array" aca="1" ref="F356" ca="1">IFERROR(INDEX(vendeur2,,SMALL(IF((bddville=$A356)*(bddfruit=$B356),COLUMN(vendeur2)-2,""),COLUMN(D:D))),"")</f>
        <v/>
      </c>
      <c r="G356" s="1" t="str">
        <f t="array" aca="1" ref="G356" ca="1">IFERROR(INDEX(vendeur2,,SMALL(IF((bddville=$A356)*(bddfruit=$B356),COLUMN(vendeur2)-2,""),COLUMN(E:E))),"")</f>
        <v/>
      </c>
      <c r="H356" s="1" t="str">
        <f t="array" aca="1" ref="H356" ca="1">IFERROR(INDEX(vendeur2,,SMALL(IF((bddville=$A356)*(bddfruit=$B356),COLUMN(vendeur2)-2,""),COLUMN(F:F))),"")</f>
        <v/>
      </c>
      <c r="I356" s="1" t="str">
        <f t="array" aca="1" ref="I356" ca="1">IFERROR(INDEX(vendeur2,,SMALL(IF((bddville=$A356)*(bddfruit=$B356),COLUMN(vendeur2)-2,""),COLUMN(G:G))),"")</f>
        <v/>
      </c>
      <c r="J356" s="1" t="str">
        <f t="array" aca="1" ref="J356" ca="1">IFERROR(INDEX(vendeur2,,SMALL(IF((bddville=$A356)*(bddfruit=$B356),COLUMN(vendeur2)-2,""),COLUMN(H:H))),"")</f>
        <v/>
      </c>
      <c r="K356" s="1" t="str">
        <f t="array" aca="1" ref="K356" ca="1">IFERROR(INDEX(vendeur2,,SMALL(IF((bddville=$A356)*(bddfruit=$B356),COLUMN(vendeur2)-2,""),COLUMN(I:I))),"")</f>
        <v/>
      </c>
      <c r="L356" s="1" t="str">
        <f t="array" aca="1" ref="L356" ca="1">IFERROR(INDEX(vendeur2,,SMALL(IF((bddville=$A356)*(bddfruit=$B356),COLUMN(vendeur2)-2,""),COLUMN(J:J))),"")</f>
        <v/>
      </c>
      <c r="M356" s="1" t="str">
        <f t="array" aca="1" ref="M356" ca="1">IFERROR(INDEX(vendeur2,,SMALL(IF((bddville=$A356)*(bddfruit=$B356),COLUMN(vendeur2)-2,""),COLUMN(K:K))),"")</f>
        <v/>
      </c>
      <c r="N356" s="1" t="str">
        <f t="array" aca="1" ref="N356" ca="1">IFERROR(INDEX(vendeur2,,SMALL(IF((bddville=$A356)*(bddfruit=$B356),COLUMN(vendeur2)-2,""),COLUMN(L:L))),"")</f>
        <v/>
      </c>
      <c r="O356" s="2" t="str">
        <f t="shared" ca="1" si="5"/>
        <v xml:space="preserve">       </v>
      </c>
    </row>
    <row r="357" spans="1:15">
      <c r="A357" t="str">
        <f ca="1">OFFSET(Feuil3!$A$3,INT(ROW(A356)/29),,)</f>
        <v>Ville 13</v>
      </c>
      <c r="B357" t="str">
        <f ca="1">OFFSET(Feuil3!$A$2,,COUNTIF(A$2:A357,Feuil4!A357),,)</f>
        <v>Fruit 9</v>
      </c>
      <c r="C357" s="1" t="str">
        <f t="array" aca="1" ref="C357" ca="1">IFERROR(INDEX(vendeur2,,SMALL(IF((bddville=$A357)*(bddfruit=$B357),COLUMN(vendeur2)-2,""),COLUMN(A:A))),"")</f>
        <v/>
      </c>
      <c r="D357" s="1" t="str">
        <f t="array" aca="1" ref="D357" ca="1">IFERROR(INDEX(vendeur2,,SMALL(IF((bddville=$A357)*(bddfruit=$B357),COLUMN(vendeur2)-2,""),COLUMN(B:B))),"")</f>
        <v/>
      </c>
      <c r="E357" s="1" t="str">
        <f t="array" aca="1" ref="E357" ca="1">IFERROR(INDEX(vendeur2,,SMALL(IF((bddville=$A357)*(bddfruit=$B357),COLUMN(vendeur2)-2,""),COLUMN(C:C))),"")</f>
        <v/>
      </c>
      <c r="F357" s="1" t="str">
        <f t="array" aca="1" ref="F357" ca="1">IFERROR(INDEX(vendeur2,,SMALL(IF((bddville=$A357)*(bddfruit=$B357),COLUMN(vendeur2)-2,""),COLUMN(D:D))),"")</f>
        <v/>
      </c>
      <c r="G357" s="1" t="str">
        <f t="array" aca="1" ref="G357" ca="1">IFERROR(INDEX(vendeur2,,SMALL(IF((bddville=$A357)*(bddfruit=$B357),COLUMN(vendeur2)-2,""),COLUMN(E:E))),"")</f>
        <v/>
      </c>
      <c r="H357" s="1" t="str">
        <f t="array" aca="1" ref="H357" ca="1">IFERROR(INDEX(vendeur2,,SMALL(IF((bddville=$A357)*(bddfruit=$B357),COLUMN(vendeur2)-2,""),COLUMN(F:F))),"")</f>
        <v/>
      </c>
      <c r="I357" s="1" t="str">
        <f t="array" aca="1" ref="I357" ca="1">IFERROR(INDEX(vendeur2,,SMALL(IF((bddville=$A357)*(bddfruit=$B357),COLUMN(vendeur2)-2,""),COLUMN(G:G))),"")</f>
        <v/>
      </c>
      <c r="J357" s="1" t="str">
        <f t="array" aca="1" ref="J357" ca="1">IFERROR(INDEX(vendeur2,,SMALL(IF((bddville=$A357)*(bddfruit=$B357),COLUMN(vendeur2)-2,""),COLUMN(H:H))),"")</f>
        <v/>
      </c>
      <c r="K357" s="1" t="str">
        <f t="array" aca="1" ref="K357" ca="1">IFERROR(INDEX(vendeur2,,SMALL(IF((bddville=$A357)*(bddfruit=$B357),COLUMN(vendeur2)-2,""),COLUMN(I:I))),"")</f>
        <v/>
      </c>
      <c r="L357" s="1" t="str">
        <f t="array" aca="1" ref="L357" ca="1">IFERROR(INDEX(vendeur2,,SMALL(IF((bddville=$A357)*(bddfruit=$B357),COLUMN(vendeur2)-2,""),COLUMN(J:J))),"")</f>
        <v/>
      </c>
      <c r="M357" s="1" t="str">
        <f t="array" aca="1" ref="M357" ca="1">IFERROR(INDEX(vendeur2,,SMALL(IF((bddville=$A357)*(bddfruit=$B357),COLUMN(vendeur2)-2,""),COLUMN(K:K))),"")</f>
        <v/>
      </c>
      <c r="N357" s="1" t="str">
        <f t="array" aca="1" ref="N357" ca="1">IFERROR(INDEX(vendeur2,,SMALL(IF((bddville=$A357)*(bddfruit=$B357),COLUMN(vendeur2)-2,""),COLUMN(L:L))),"")</f>
        <v/>
      </c>
      <c r="O357" s="2" t="str">
        <f t="shared" ca="1" si="5"/>
        <v xml:space="preserve">       </v>
      </c>
    </row>
    <row r="358" spans="1:15">
      <c r="A358" t="str">
        <f ca="1">OFFSET(Feuil3!$A$3,INT(ROW(A357)/29),,)</f>
        <v>Ville 13</v>
      </c>
      <c r="B358" t="str">
        <f ca="1">OFFSET(Feuil3!$A$2,,COUNTIF(A$2:A358,Feuil4!A358),,)</f>
        <v>Fruit 10</v>
      </c>
      <c r="C358" s="1" t="str">
        <f t="array" aca="1" ref="C358" ca="1">IFERROR(INDEX(vendeur2,,SMALL(IF((bddville=$A358)*(bddfruit=$B358),COLUMN(vendeur2)-2,""),COLUMN(A:A))),"")</f>
        <v/>
      </c>
      <c r="D358" s="1" t="str">
        <f t="array" aca="1" ref="D358" ca="1">IFERROR(INDEX(vendeur2,,SMALL(IF((bddville=$A358)*(bddfruit=$B358),COLUMN(vendeur2)-2,""),COLUMN(B:B))),"")</f>
        <v/>
      </c>
      <c r="E358" s="1" t="str">
        <f t="array" aca="1" ref="E358" ca="1">IFERROR(INDEX(vendeur2,,SMALL(IF((bddville=$A358)*(bddfruit=$B358),COLUMN(vendeur2)-2,""),COLUMN(C:C))),"")</f>
        <v/>
      </c>
      <c r="F358" s="1" t="str">
        <f t="array" aca="1" ref="F358" ca="1">IFERROR(INDEX(vendeur2,,SMALL(IF((bddville=$A358)*(bddfruit=$B358),COLUMN(vendeur2)-2,""),COLUMN(D:D))),"")</f>
        <v/>
      </c>
      <c r="G358" s="1" t="str">
        <f t="array" aca="1" ref="G358" ca="1">IFERROR(INDEX(vendeur2,,SMALL(IF((bddville=$A358)*(bddfruit=$B358),COLUMN(vendeur2)-2,""),COLUMN(E:E))),"")</f>
        <v/>
      </c>
      <c r="H358" s="1" t="str">
        <f t="array" aca="1" ref="H358" ca="1">IFERROR(INDEX(vendeur2,,SMALL(IF((bddville=$A358)*(bddfruit=$B358),COLUMN(vendeur2)-2,""),COLUMN(F:F))),"")</f>
        <v/>
      </c>
      <c r="I358" s="1" t="str">
        <f t="array" aca="1" ref="I358" ca="1">IFERROR(INDEX(vendeur2,,SMALL(IF((bddville=$A358)*(bddfruit=$B358),COLUMN(vendeur2)-2,""),COLUMN(G:G))),"")</f>
        <v/>
      </c>
      <c r="J358" s="1" t="str">
        <f t="array" aca="1" ref="J358" ca="1">IFERROR(INDEX(vendeur2,,SMALL(IF((bddville=$A358)*(bddfruit=$B358),COLUMN(vendeur2)-2,""),COLUMN(H:H))),"")</f>
        <v/>
      </c>
      <c r="K358" s="1" t="str">
        <f t="array" aca="1" ref="K358" ca="1">IFERROR(INDEX(vendeur2,,SMALL(IF((bddville=$A358)*(bddfruit=$B358),COLUMN(vendeur2)-2,""),COLUMN(I:I))),"")</f>
        <v/>
      </c>
      <c r="L358" s="1" t="str">
        <f t="array" aca="1" ref="L358" ca="1">IFERROR(INDEX(vendeur2,,SMALL(IF((bddville=$A358)*(bddfruit=$B358),COLUMN(vendeur2)-2,""),COLUMN(J:J))),"")</f>
        <v/>
      </c>
      <c r="M358" s="1" t="str">
        <f t="array" aca="1" ref="M358" ca="1">IFERROR(INDEX(vendeur2,,SMALL(IF((bddville=$A358)*(bddfruit=$B358),COLUMN(vendeur2)-2,""),COLUMN(K:K))),"")</f>
        <v/>
      </c>
      <c r="N358" s="1" t="str">
        <f t="array" aca="1" ref="N358" ca="1">IFERROR(INDEX(vendeur2,,SMALL(IF((bddville=$A358)*(bddfruit=$B358),COLUMN(vendeur2)-2,""),COLUMN(L:L))),"")</f>
        <v/>
      </c>
      <c r="O358" s="2" t="str">
        <f t="shared" ca="1" si="5"/>
        <v xml:space="preserve">       </v>
      </c>
    </row>
    <row r="359" spans="1:15">
      <c r="A359" t="str">
        <f ca="1">OFFSET(Feuil3!$A$3,INT(ROW(A358)/29),,)</f>
        <v>Ville 13</v>
      </c>
      <c r="B359" t="str">
        <f ca="1">OFFSET(Feuil3!$A$2,,COUNTIF(A$2:A359,Feuil4!A359),,)</f>
        <v>Fruit 11</v>
      </c>
      <c r="C359" s="1" t="str">
        <f t="array" aca="1" ref="C359" ca="1">IFERROR(INDEX(vendeur2,,SMALL(IF((bddville=$A359)*(bddfruit=$B359),COLUMN(vendeur2)-2,""),COLUMN(A:A))),"")</f>
        <v/>
      </c>
      <c r="D359" s="1" t="str">
        <f t="array" aca="1" ref="D359" ca="1">IFERROR(INDEX(vendeur2,,SMALL(IF((bddville=$A359)*(bddfruit=$B359),COLUMN(vendeur2)-2,""),COLUMN(B:B))),"")</f>
        <v/>
      </c>
      <c r="E359" s="1" t="str">
        <f t="array" aca="1" ref="E359" ca="1">IFERROR(INDEX(vendeur2,,SMALL(IF((bddville=$A359)*(bddfruit=$B359),COLUMN(vendeur2)-2,""),COLUMN(C:C))),"")</f>
        <v/>
      </c>
      <c r="F359" s="1" t="str">
        <f t="array" aca="1" ref="F359" ca="1">IFERROR(INDEX(vendeur2,,SMALL(IF((bddville=$A359)*(bddfruit=$B359),COLUMN(vendeur2)-2,""),COLUMN(D:D))),"")</f>
        <v/>
      </c>
      <c r="G359" s="1" t="str">
        <f t="array" aca="1" ref="G359" ca="1">IFERROR(INDEX(vendeur2,,SMALL(IF((bddville=$A359)*(bddfruit=$B359),COLUMN(vendeur2)-2,""),COLUMN(E:E))),"")</f>
        <v/>
      </c>
      <c r="H359" s="1" t="str">
        <f t="array" aca="1" ref="H359" ca="1">IFERROR(INDEX(vendeur2,,SMALL(IF((bddville=$A359)*(bddfruit=$B359),COLUMN(vendeur2)-2,""),COLUMN(F:F))),"")</f>
        <v/>
      </c>
      <c r="I359" s="1" t="str">
        <f t="array" aca="1" ref="I359" ca="1">IFERROR(INDEX(vendeur2,,SMALL(IF((bddville=$A359)*(bddfruit=$B359),COLUMN(vendeur2)-2,""),COLUMN(G:G))),"")</f>
        <v/>
      </c>
      <c r="J359" s="1" t="str">
        <f t="array" aca="1" ref="J359" ca="1">IFERROR(INDEX(vendeur2,,SMALL(IF((bddville=$A359)*(bddfruit=$B359),COLUMN(vendeur2)-2,""),COLUMN(H:H))),"")</f>
        <v/>
      </c>
      <c r="K359" s="1" t="str">
        <f t="array" aca="1" ref="K359" ca="1">IFERROR(INDEX(vendeur2,,SMALL(IF((bddville=$A359)*(bddfruit=$B359),COLUMN(vendeur2)-2,""),COLUMN(I:I))),"")</f>
        <v/>
      </c>
      <c r="L359" s="1" t="str">
        <f t="array" aca="1" ref="L359" ca="1">IFERROR(INDEX(vendeur2,,SMALL(IF((bddville=$A359)*(bddfruit=$B359),COLUMN(vendeur2)-2,""),COLUMN(J:J))),"")</f>
        <v/>
      </c>
      <c r="M359" s="1" t="str">
        <f t="array" aca="1" ref="M359" ca="1">IFERROR(INDEX(vendeur2,,SMALL(IF((bddville=$A359)*(bddfruit=$B359),COLUMN(vendeur2)-2,""),COLUMN(K:K))),"")</f>
        <v/>
      </c>
      <c r="N359" s="1" t="str">
        <f t="array" aca="1" ref="N359" ca="1">IFERROR(INDEX(vendeur2,,SMALL(IF((bddville=$A359)*(bddfruit=$B359),COLUMN(vendeur2)-2,""),COLUMN(L:L))),"")</f>
        <v/>
      </c>
      <c r="O359" s="2" t="str">
        <f t="shared" ca="1" si="5"/>
        <v xml:space="preserve">       </v>
      </c>
    </row>
    <row r="360" spans="1:15">
      <c r="A360" t="str">
        <f ca="1">OFFSET(Feuil3!$A$3,INT(ROW(A359)/29),,)</f>
        <v>Ville 13</v>
      </c>
      <c r="B360" t="str">
        <f ca="1">OFFSET(Feuil3!$A$2,,COUNTIF(A$2:A360,Feuil4!A360),,)</f>
        <v>Fruit 12</v>
      </c>
      <c r="C360" s="1" t="str">
        <f t="array" aca="1" ref="C360" ca="1">IFERROR(INDEX(vendeur2,,SMALL(IF((bddville=$A360)*(bddfruit=$B360),COLUMN(vendeur2)-2,""),COLUMN(A:A))),"")</f>
        <v/>
      </c>
      <c r="D360" s="1" t="str">
        <f t="array" aca="1" ref="D360" ca="1">IFERROR(INDEX(vendeur2,,SMALL(IF((bddville=$A360)*(bddfruit=$B360),COLUMN(vendeur2)-2,""),COLUMN(B:B))),"")</f>
        <v/>
      </c>
      <c r="E360" s="1" t="str">
        <f t="array" aca="1" ref="E360" ca="1">IFERROR(INDEX(vendeur2,,SMALL(IF((bddville=$A360)*(bddfruit=$B360),COLUMN(vendeur2)-2,""),COLUMN(C:C))),"")</f>
        <v/>
      </c>
      <c r="F360" s="1" t="str">
        <f t="array" aca="1" ref="F360" ca="1">IFERROR(INDEX(vendeur2,,SMALL(IF((bddville=$A360)*(bddfruit=$B360),COLUMN(vendeur2)-2,""),COLUMN(D:D))),"")</f>
        <v/>
      </c>
      <c r="G360" s="1" t="str">
        <f t="array" aca="1" ref="G360" ca="1">IFERROR(INDEX(vendeur2,,SMALL(IF((bddville=$A360)*(bddfruit=$B360),COLUMN(vendeur2)-2,""),COLUMN(E:E))),"")</f>
        <v/>
      </c>
      <c r="H360" s="1" t="str">
        <f t="array" aca="1" ref="H360" ca="1">IFERROR(INDEX(vendeur2,,SMALL(IF((bddville=$A360)*(bddfruit=$B360),COLUMN(vendeur2)-2,""),COLUMN(F:F))),"")</f>
        <v/>
      </c>
      <c r="I360" s="1" t="str">
        <f t="array" aca="1" ref="I360" ca="1">IFERROR(INDEX(vendeur2,,SMALL(IF((bddville=$A360)*(bddfruit=$B360),COLUMN(vendeur2)-2,""),COLUMN(G:G))),"")</f>
        <v/>
      </c>
      <c r="J360" s="1" t="str">
        <f t="array" aca="1" ref="J360" ca="1">IFERROR(INDEX(vendeur2,,SMALL(IF((bddville=$A360)*(bddfruit=$B360),COLUMN(vendeur2)-2,""),COLUMN(H:H))),"")</f>
        <v/>
      </c>
      <c r="K360" s="1" t="str">
        <f t="array" aca="1" ref="K360" ca="1">IFERROR(INDEX(vendeur2,,SMALL(IF((bddville=$A360)*(bddfruit=$B360),COLUMN(vendeur2)-2,""),COLUMN(I:I))),"")</f>
        <v/>
      </c>
      <c r="L360" s="1" t="str">
        <f t="array" aca="1" ref="L360" ca="1">IFERROR(INDEX(vendeur2,,SMALL(IF((bddville=$A360)*(bddfruit=$B360),COLUMN(vendeur2)-2,""),COLUMN(J:J))),"")</f>
        <v/>
      </c>
      <c r="M360" s="1" t="str">
        <f t="array" aca="1" ref="M360" ca="1">IFERROR(INDEX(vendeur2,,SMALL(IF((bddville=$A360)*(bddfruit=$B360),COLUMN(vendeur2)-2,""),COLUMN(K:K))),"")</f>
        <v/>
      </c>
      <c r="N360" s="1" t="str">
        <f t="array" aca="1" ref="N360" ca="1">IFERROR(INDEX(vendeur2,,SMALL(IF((bddville=$A360)*(bddfruit=$B360),COLUMN(vendeur2)-2,""),COLUMN(L:L))),"")</f>
        <v/>
      </c>
      <c r="O360" s="2" t="str">
        <f t="shared" ca="1" si="5"/>
        <v xml:space="preserve">       </v>
      </c>
    </row>
    <row r="361" spans="1:15">
      <c r="A361" t="str">
        <f ca="1">OFFSET(Feuil3!$A$3,INT(ROW(A360)/29),,)</f>
        <v>Ville 13</v>
      </c>
      <c r="B361" t="str">
        <f ca="1">OFFSET(Feuil3!$A$2,,COUNTIF(A$2:A361,Feuil4!A361),,)</f>
        <v>Fruit 13</v>
      </c>
      <c r="C361" s="1" t="str">
        <f t="array" aca="1" ref="C361" ca="1">IFERROR(INDEX(vendeur2,,SMALL(IF((bddville=$A361)*(bddfruit=$B361),COLUMN(vendeur2)-2,""),COLUMN(A:A))),"")</f>
        <v/>
      </c>
      <c r="D361" s="1" t="str">
        <f t="array" aca="1" ref="D361" ca="1">IFERROR(INDEX(vendeur2,,SMALL(IF((bddville=$A361)*(bddfruit=$B361),COLUMN(vendeur2)-2,""),COLUMN(B:B))),"")</f>
        <v/>
      </c>
      <c r="E361" s="1" t="str">
        <f t="array" aca="1" ref="E361" ca="1">IFERROR(INDEX(vendeur2,,SMALL(IF((bddville=$A361)*(bddfruit=$B361),COLUMN(vendeur2)-2,""),COLUMN(C:C))),"")</f>
        <v/>
      </c>
      <c r="F361" s="1" t="str">
        <f t="array" aca="1" ref="F361" ca="1">IFERROR(INDEX(vendeur2,,SMALL(IF((bddville=$A361)*(bddfruit=$B361),COLUMN(vendeur2)-2,""),COLUMN(D:D))),"")</f>
        <v/>
      </c>
      <c r="G361" s="1" t="str">
        <f t="array" aca="1" ref="G361" ca="1">IFERROR(INDEX(vendeur2,,SMALL(IF((bddville=$A361)*(bddfruit=$B361),COLUMN(vendeur2)-2,""),COLUMN(E:E))),"")</f>
        <v/>
      </c>
      <c r="H361" s="1" t="str">
        <f t="array" aca="1" ref="H361" ca="1">IFERROR(INDEX(vendeur2,,SMALL(IF((bddville=$A361)*(bddfruit=$B361),COLUMN(vendeur2)-2,""),COLUMN(F:F))),"")</f>
        <v/>
      </c>
      <c r="I361" s="1" t="str">
        <f t="array" aca="1" ref="I361" ca="1">IFERROR(INDEX(vendeur2,,SMALL(IF((bddville=$A361)*(bddfruit=$B361),COLUMN(vendeur2)-2,""),COLUMN(G:G))),"")</f>
        <v/>
      </c>
      <c r="J361" s="1" t="str">
        <f t="array" aca="1" ref="J361" ca="1">IFERROR(INDEX(vendeur2,,SMALL(IF((bddville=$A361)*(bddfruit=$B361),COLUMN(vendeur2)-2,""),COLUMN(H:H))),"")</f>
        <v/>
      </c>
      <c r="K361" s="1" t="str">
        <f t="array" aca="1" ref="K361" ca="1">IFERROR(INDEX(vendeur2,,SMALL(IF((bddville=$A361)*(bddfruit=$B361),COLUMN(vendeur2)-2,""),COLUMN(I:I))),"")</f>
        <v/>
      </c>
      <c r="L361" s="1" t="str">
        <f t="array" aca="1" ref="L361" ca="1">IFERROR(INDEX(vendeur2,,SMALL(IF((bddville=$A361)*(bddfruit=$B361),COLUMN(vendeur2)-2,""),COLUMN(J:J))),"")</f>
        <v/>
      </c>
      <c r="M361" s="1" t="str">
        <f t="array" aca="1" ref="M361" ca="1">IFERROR(INDEX(vendeur2,,SMALL(IF((bddville=$A361)*(bddfruit=$B361),COLUMN(vendeur2)-2,""),COLUMN(K:K))),"")</f>
        <v/>
      </c>
      <c r="N361" s="1" t="str">
        <f t="array" aca="1" ref="N361" ca="1">IFERROR(INDEX(vendeur2,,SMALL(IF((bddville=$A361)*(bddfruit=$B361),COLUMN(vendeur2)-2,""),COLUMN(L:L))),"")</f>
        <v/>
      </c>
      <c r="O361" s="2" t="str">
        <f t="shared" ca="1" si="5"/>
        <v xml:space="preserve">       </v>
      </c>
    </row>
    <row r="362" spans="1:15">
      <c r="A362" t="str">
        <f ca="1">OFFSET(Feuil3!$A$3,INT(ROW(A361)/29),,)</f>
        <v>Ville 13</v>
      </c>
      <c r="B362" t="str">
        <f ca="1">OFFSET(Feuil3!$A$2,,COUNTIF(A$2:A362,Feuil4!A362),,)</f>
        <v>Fruit 14</v>
      </c>
      <c r="C362" s="1" t="str">
        <f t="array" aca="1" ref="C362" ca="1">IFERROR(INDEX(vendeur2,,SMALL(IF((bddville=$A362)*(bddfruit=$B362),COLUMN(vendeur2)-2,""),COLUMN(A:A))),"")</f>
        <v/>
      </c>
      <c r="D362" s="1" t="str">
        <f t="array" aca="1" ref="D362" ca="1">IFERROR(INDEX(vendeur2,,SMALL(IF((bddville=$A362)*(bddfruit=$B362),COLUMN(vendeur2)-2,""),COLUMN(B:B))),"")</f>
        <v/>
      </c>
      <c r="E362" s="1" t="str">
        <f t="array" aca="1" ref="E362" ca="1">IFERROR(INDEX(vendeur2,,SMALL(IF((bddville=$A362)*(bddfruit=$B362),COLUMN(vendeur2)-2,""),COLUMN(C:C))),"")</f>
        <v/>
      </c>
      <c r="F362" s="1" t="str">
        <f t="array" aca="1" ref="F362" ca="1">IFERROR(INDEX(vendeur2,,SMALL(IF((bddville=$A362)*(bddfruit=$B362),COLUMN(vendeur2)-2,""),COLUMN(D:D))),"")</f>
        <v/>
      </c>
      <c r="G362" s="1" t="str">
        <f t="array" aca="1" ref="G362" ca="1">IFERROR(INDEX(vendeur2,,SMALL(IF((bddville=$A362)*(bddfruit=$B362),COLUMN(vendeur2)-2,""),COLUMN(E:E))),"")</f>
        <v/>
      </c>
      <c r="H362" s="1" t="str">
        <f t="array" aca="1" ref="H362" ca="1">IFERROR(INDEX(vendeur2,,SMALL(IF((bddville=$A362)*(bddfruit=$B362),COLUMN(vendeur2)-2,""),COLUMN(F:F))),"")</f>
        <v/>
      </c>
      <c r="I362" s="1" t="str">
        <f t="array" aca="1" ref="I362" ca="1">IFERROR(INDEX(vendeur2,,SMALL(IF((bddville=$A362)*(bddfruit=$B362),COLUMN(vendeur2)-2,""),COLUMN(G:G))),"")</f>
        <v/>
      </c>
      <c r="J362" s="1" t="str">
        <f t="array" aca="1" ref="J362" ca="1">IFERROR(INDEX(vendeur2,,SMALL(IF((bddville=$A362)*(bddfruit=$B362),COLUMN(vendeur2)-2,""),COLUMN(H:H))),"")</f>
        <v/>
      </c>
      <c r="K362" s="1" t="str">
        <f t="array" aca="1" ref="K362" ca="1">IFERROR(INDEX(vendeur2,,SMALL(IF((bddville=$A362)*(bddfruit=$B362),COLUMN(vendeur2)-2,""),COLUMN(I:I))),"")</f>
        <v/>
      </c>
      <c r="L362" s="1" t="str">
        <f t="array" aca="1" ref="L362" ca="1">IFERROR(INDEX(vendeur2,,SMALL(IF((bddville=$A362)*(bddfruit=$B362),COLUMN(vendeur2)-2,""),COLUMN(J:J))),"")</f>
        <v/>
      </c>
      <c r="M362" s="1" t="str">
        <f t="array" aca="1" ref="M362" ca="1">IFERROR(INDEX(vendeur2,,SMALL(IF((bddville=$A362)*(bddfruit=$B362),COLUMN(vendeur2)-2,""),COLUMN(K:K))),"")</f>
        <v/>
      </c>
      <c r="N362" s="1" t="str">
        <f t="array" aca="1" ref="N362" ca="1">IFERROR(INDEX(vendeur2,,SMALL(IF((bddville=$A362)*(bddfruit=$B362),COLUMN(vendeur2)-2,""),COLUMN(L:L))),"")</f>
        <v/>
      </c>
      <c r="O362" s="2" t="str">
        <f t="shared" ca="1" si="5"/>
        <v xml:space="preserve">       </v>
      </c>
    </row>
    <row r="363" spans="1:15">
      <c r="A363" t="str">
        <f ca="1">OFFSET(Feuil3!$A$3,INT(ROW(A362)/29),,)</f>
        <v>Ville 13</v>
      </c>
      <c r="B363" t="str">
        <f ca="1">OFFSET(Feuil3!$A$2,,COUNTIF(A$2:A363,Feuil4!A363),,)</f>
        <v>Fruit 15</v>
      </c>
      <c r="C363" s="1" t="str">
        <f t="array" aca="1" ref="C363" ca="1">IFERROR(INDEX(vendeur2,,SMALL(IF((bddville=$A363)*(bddfruit=$B363),COLUMN(vendeur2)-2,""),COLUMN(A:A))),"")</f>
        <v/>
      </c>
      <c r="D363" s="1" t="str">
        <f t="array" aca="1" ref="D363" ca="1">IFERROR(INDEX(vendeur2,,SMALL(IF((bddville=$A363)*(bddfruit=$B363),COLUMN(vendeur2)-2,""),COLUMN(B:B))),"")</f>
        <v/>
      </c>
      <c r="E363" s="1" t="str">
        <f t="array" aca="1" ref="E363" ca="1">IFERROR(INDEX(vendeur2,,SMALL(IF((bddville=$A363)*(bddfruit=$B363),COLUMN(vendeur2)-2,""),COLUMN(C:C))),"")</f>
        <v/>
      </c>
      <c r="F363" s="1" t="str">
        <f t="array" aca="1" ref="F363" ca="1">IFERROR(INDEX(vendeur2,,SMALL(IF((bddville=$A363)*(bddfruit=$B363),COLUMN(vendeur2)-2,""),COLUMN(D:D))),"")</f>
        <v/>
      </c>
      <c r="G363" s="1" t="str">
        <f t="array" aca="1" ref="G363" ca="1">IFERROR(INDEX(vendeur2,,SMALL(IF((bddville=$A363)*(bddfruit=$B363),COLUMN(vendeur2)-2,""),COLUMN(E:E))),"")</f>
        <v/>
      </c>
      <c r="H363" s="1" t="str">
        <f t="array" aca="1" ref="H363" ca="1">IFERROR(INDEX(vendeur2,,SMALL(IF((bddville=$A363)*(bddfruit=$B363),COLUMN(vendeur2)-2,""),COLUMN(F:F))),"")</f>
        <v/>
      </c>
      <c r="I363" s="1" t="str">
        <f t="array" aca="1" ref="I363" ca="1">IFERROR(INDEX(vendeur2,,SMALL(IF((bddville=$A363)*(bddfruit=$B363),COLUMN(vendeur2)-2,""),COLUMN(G:G))),"")</f>
        <v/>
      </c>
      <c r="J363" s="1" t="str">
        <f t="array" aca="1" ref="J363" ca="1">IFERROR(INDEX(vendeur2,,SMALL(IF((bddville=$A363)*(bddfruit=$B363),COLUMN(vendeur2)-2,""),COLUMN(H:H))),"")</f>
        <v/>
      </c>
      <c r="K363" s="1" t="str">
        <f t="array" aca="1" ref="K363" ca="1">IFERROR(INDEX(vendeur2,,SMALL(IF((bddville=$A363)*(bddfruit=$B363),COLUMN(vendeur2)-2,""),COLUMN(I:I))),"")</f>
        <v/>
      </c>
      <c r="L363" s="1" t="str">
        <f t="array" aca="1" ref="L363" ca="1">IFERROR(INDEX(vendeur2,,SMALL(IF((bddville=$A363)*(bddfruit=$B363),COLUMN(vendeur2)-2,""),COLUMN(J:J))),"")</f>
        <v/>
      </c>
      <c r="M363" s="1" t="str">
        <f t="array" aca="1" ref="M363" ca="1">IFERROR(INDEX(vendeur2,,SMALL(IF((bddville=$A363)*(bddfruit=$B363),COLUMN(vendeur2)-2,""),COLUMN(K:K))),"")</f>
        <v/>
      </c>
      <c r="N363" s="1" t="str">
        <f t="array" aca="1" ref="N363" ca="1">IFERROR(INDEX(vendeur2,,SMALL(IF((bddville=$A363)*(bddfruit=$B363),COLUMN(vendeur2)-2,""),COLUMN(L:L))),"")</f>
        <v/>
      </c>
      <c r="O363" s="2" t="str">
        <f t="shared" ca="1" si="5"/>
        <v xml:space="preserve">       </v>
      </c>
    </row>
    <row r="364" spans="1:15">
      <c r="A364" t="str">
        <f ca="1">OFFSET(Feuil3!$A$3,INT(ROW(A363)/29),,)</f>
        <v>Ville 13</v>
      </c>
      <c r="B364" t="str">
        <f ca="1">OFFSET(Feuil3!$A$2,,COUNTIF(A$2:A364,Feuil4!A364),,)</f>
        <v>Fruit 16</v>
      </c>
      <c r="C364" s="1" t="str">
        <f t="array" aca="1" ref="C364" ca="1">IFERROR(INDEX(vendeur2,,SMALL(IF((bddville=$A364)*(bddfruit=$B364),COLUMN(vendeur2)-2,""),COLUMN(A:A))),"")</f>
        <v/>
      </c>
      <c r="D364" s="1" t="str">
        <f t="array" aca="1" ref="D364" ca="1">IFERROR(INDEX(vendeur2,,SMALL(IF((bddville=$A364)*(bddfruit=$B364),COLUMN(vendeur2)-2,""),COLUMN(B:B))),"")</f>
        <v/>
      </c>
      <c r="E364" s="1" t="str">
        <f t="array" aca="1" ref="E364" ca="1">IFERROR(INDEX(vendeur2,,SMALL(IF((bddville=$A364)*(bddfruit=$B364),COLUMN(vendeur2)-2,""),COLUMN(C:C))),"")</f>
        <v/>
      </c>
      <c r="F364" s="1" t="str">
        <f t="array" aca="1" ref="F364" ca="1">IFERROR(INDEX(vendeur2,,SMALL(IF((bddville=$A364)*(bddfruit=$B364),COLUMN(vendeur2)-2,""),COLUMN(D:D))),"")</f>
        <v/>
      </c>
      <c r="G364" s="1" t="str">
        <f t="array" aca="1" ref="G364" ca="1">IFERROR(INDEX(vendeur2,,SMALL(IF((bddville=$A364)*(bddfruit=$B364),COLUMN(vendeur2)-2,""),COLUMN(E:E))),"")</f>
        <v/>
      </c>
      <c r="H364" s="1" t="str">
        <f t="array" aca="1" ref="H364" ca="1">IFERROR(INDEX(vendeur2,,SMALL(IF((bddville=$A364)*(bddfruit=$B364),COLUMN(vendeur2)-2,""),COLUMN(F:F))),"")</f>
        <v/>
      </c>
      <c r="I364" s="1" t="str">
        <f t="array" aca="1" ref="I364" ca="1">IFERROR(INDEX(vendeur2,,SMALL(IF((bddville=$A364)*(bddfruit=$B364),COLUMN(vendeur2)-2,""),COLUMN(G:G))),"")</f>
        <v/>
      </c>
      <c r="J364" s="1" t="str">
        <f t="array" aca="1" ref="J364" ca="1">IFERROR(INDEX(vendeur2,,SMALL(IF((bddville=$A364)*(bddfruit=$B364),COLUMN(vendeur2)-2,""),COLUMN(H:H))),"")</f>
        <v/>
      </c>
      <c r="K364" s="1" t="str">
        <f t="array" aca="1" ref="K364" ca="1">IFERROR(INDEX(vendeur2,,SMALL(IF((bddville=$A364)*(bddfruit=$B364),COLUMN(vendeur2)-2,""),COLUMN(I:I))),"")</f>
        <v/>
      </c>
      <c r="L364" s="1" t="str">
        <f t="array" aca="1" ref="L364" ca="1">IFERROR(INDEX(vendeur2,,SMALL(IF((bddville=$A364)*(bddfruit=$B364),COLUMN(vendeur2)-2,""),COLUMN(J:J))),"")</f>
        <v/>
      </c>
      <c r="M364" s="1" t="str">
        <f t="array" aca="1" ref="M364" ca="1">IFERROR(INDEX(vendeur2,,SMALL(IF((bddville=$A364)*(bddfruit=$B364),COLUMN(vendeur2)-2,""),COLUMN(K:K))),"")</f>
        <v/>
      </c>
      <c r="N364" s="1" t="str">
        <f t="array" aca="1" ref="N364" ca="1">IFERROR(INDEX(vendeur2,,SMALL(IF((bddville=$A364)*(bddfruit=$B364),COLUMN(vendeur2)-2,""),COLUMN(L:L))),"")</f>
        <v/>
      </c>
      <c r="O364" s="2" t="str">
        <f t="shared" ca="1" si="5"/>
        <v xml:space="preserve">       </v>
      </c>
    </row>
    <row r="365" spans="1:15">
      <c r="A365" t="str">
        <f ca="1">OFFSET(Feuil3!$A$3,INT(ROW(A364)/29),,)</f>
        <v>Ville 13</v>
      </c>
      <c r="B365" t="str">
        <f ca="1">OFFSET(Feuil3!$A$2,,COUNTIF(A$2:A365,Feuil4!A365),,)</f>
        <v>Fruit 17</v>
      </c>
      <c r="C365" s="1" t="str">
        <f t="array" aca="1" ref="C365" ca="1">IFERROR(INDEX(vendeur2,,SMALL(IF((bddville=$A365)*(bddfruit=$B365),COLUMN(vendeur2)-2,""),COLUMN(A:A))),"")</f>
        <v/>
      </c>
      <c r="D365" s="1" t="str">
        <f t="array" aca="1" ref="D365" ca="1">IFERROR(INDEX(vendeur2,,SMALL(IF((bddville=$A365)*(bddfruit=$B365),COLUMN(vendeur2)-2,""),COLUMN(B:B))),"")</f>
        <v/>
      </c>
      <c r="E365" s="1" t="str">
        <f t="array" aca="1" ref="E365" ca="1">IFERROR(INDEX(vendeur2,,SMALL(IF((bddville=$A365)*(bddfruit=$B365),COLUMN(vendeur2)-2,""),COLUMN(C:C))),"")</f>
        <v/>
      </c>
      <c r="F365" s="1" t="str">
        <f t="array" aca="1" ref="F365" ca="1">IFERROR(INDEX(vendeur2,,SMALL(IF((bddville=$A365)*(bddfruit=$B365),COLUMN(vendeur2)-2,""),COLUMN(D:D))),"")</f>
        <v/>
      </c>
      <c r="G365" s="1" t="str">
        <f t="array" aca="1" ref="G365" ca="1">IFERROR(INDEX(vendeur2,,SMALL(IF((bddville=$A365)*(bddfruit=$B365),COLUMN(vendeur2)-2,""),COLUMN(E:E))),"")</f>
        <v/>
      </c>
      <c r="H365" s="1" t="str">
        <f t="array" aca="1" ref="H365" ca="1">IFERROR(INDEX(vendeur2,,SMALL(IF((bddville=$A365)*(bddfruit=$B365),COLUMN(vendeur2)-2,""),COLUMN(F:F))),"")</f>
        <v/>
      </c>
      <c r="I365" s="1" t="str">
        <f t="array" aca="1" ref="I365" ca="1">IFERROR(INDEX(vendeur2,,SMALL(IF((bddville=$A365)*(bddfruit=$B365),COLUMN(vendeur2)-2,""),COLUMN(G:G))),"")</f>
        <v/>
      </c>
      <c r="J365" s="1" t="str">
        <f t="array" aca="1" ref="J365" ca="1">IFERROR(INDEX(vendeur2,,SMALL(IF((bddville=$A365)*(bddfruit=$B365),COLUMN(vendeur2)-2,""),COLUMN(H:H))),"")</f>
        <v/>
      </c>
      <c r="K365" s="1" t="str">
        <f t="array" aca="1" ref="K365" ca="1">IFERROR(INDEX(vendeur2,,SMALL(IF((bddville=$A365)*(bddfruit=$B365),COLUMN(vendeur2)-2,""),COLUMN(I:I))),"")</f>
        <v/>
      </c>
      <c r="L365" s="1" t="str">
        <f t="array" aca="1" ref="L365" ca="1">IFERROR(INDEX(vendeur2,,SMALL(IF((bddville=$A365)*(bddfruit=$B365),COLUMN(vendeur2)-2,""),COLUMN(J:J))),"")</f>
        <v/>
      </c>
      <c r="M365" s="1" t="str">
        <f t="array" aca="1" ref="M365" ca="1">IFERROR(INDEX(vendeur2,,SMALL(IF((bddville=$A365)*(bddfruit=$B365),COLUMN(vendeur2)-2,""),COLUMN(K:K))),"")</f>
        <v/>
      </c>
      <c r="N365" s="1" t="str">
        <f t="array" aca="1" ref="N365" ca="1">IFERROR(INDEX(vendeur2,,SMALL(IF((bddville=$A365)*(bddfruit=$B365),COLUMN(vendeur2)-2,""),COLUMN(L:L))),"")</f>
        <v/>
      </c>
      <c r="O365" s="2" t="str">
        <f t="shared" ca="1" si="5"/>
        <v xml:space="preserve">       </v>
      </c>
    </row>
    <row r="366" spans="1:15">
      <c r="A366" t="str">
        <f ca="1">OFFSET(Feuil3!$A$3,INT(ROW(A365)/29),,)</f>
        <v>Ville 13</v>
      </c>
      <c r="B366" t="str">
        <f ca="1">OFFSET(Feuil3!$A$2,,COUNTIF(A$2:A366,Feuil4!A366),,)</f>
        <v>Fruit 18</v>
      </c>
      <c r="C366" s="1" t="str">
        <f t="array" aca="1" ref="C366" ca="1">IFERROR(INDEX(vendeur2,,SMALL(IF((bddville=$A366)*(bddfruit=$B366),COLUMN(vendeur2)-2,""),COLUMN(A:A))),"")</f>
        <v/>
      </c>
      <c r="D366" s="1" t="str">
        <f t="array" aca="1" ref="D366" ca="1">IFERROR(INDEX(vendeur2,,SMALL(IF((bddville=$A366)*(bddfruit=$B366),COLUMN(vendeur2)-2,""),COLUMN(B:B))),"")</f>
        <v/>
      </c>
      <c r="E366" s="1" t="str">
        <f t="array" aca="1" ref="E366" ca="1">IFERROR(INDEX(vendeur2,,SMALL(IF((bddville=$A366)*(bddfruit=$B366),COLUMN(vendeur2)-2,""),COLUMN(C:C))),"")</f>
        <v/>
      </c>
      <c r="F366" s="1" t="str">
        <f t="array" aca="1" ref="F366" ca="1">IFERROR(INDEX(vendeur2,,SMALL(IF((bddville=$A366)*(bddfruit=$B366),COLUMN(vendeur2)-2,""),COLUMN(D:D))),"")</f>
        <v/>
      </c>
      <c r="G366" s="1" t="str">
        <f t="array" aca="1" ref="G366" ca="1">IFERROR(INDEX(vendeur2,,SMALL(IF((bddville=$A366)*(bddfruit=$B366),COLUMN(vendeur2)-2,""),COLUMN(E:E))),"")</f>
        <v/>
      </c>
      <c r="H366" s="1" t="str">
        <f t="array" aca="1" ref="H366" ca="1">IFERROR(INDEX(vendeur2,,SMALL(IF((bddville=$A366)*(bddfruit=$B366),COLUMN(vendeur2)-2,""),COLUMN(F:F))),"")</f>
        <v/>
      </c>
      <c r="I366" s="1" t="str">
        <f t="array" aca="1" ref="I366" ca="1">IFERROR(INDEX(vendeur2,,SMALL(IF((bddville=$A366)*(bddfruit=$B366),COLUMN(vendeur2)-2,""),COLUMN(G:G))),"")</f>
        <v/>
      </c>
      <c r="J366" s="1" t="str">
        <f t="array" aca="1" ref="J366" ca="1">IFERROR(INDEX(vendeur2,,SMALL(IF((bddville=$A366)*(bddfruit=$B366),COLUMN(vendeur2)-2,""),COLUMN(H:H))),"")</f>
        <v/>
      </c>
      <c r="K366" s="1" t="str">
        <f t="array" aca="1" ref="K366" ca="1">IFERROR(INDEX(vendeur2,,SMALL(IF((bddville=$A366)*(bddfruit=$B366),COLUMN(vendeur2)-2,""),COLUMN(I:I))),"")</f>
        <v/>
      </c>
      <c r="L366" s="1" t="str">
        <f t="array" aca="1" ref="L366" ca="1">IFERROR(INDEX(vendeur2,,SMALL(IF((bddville=$A366)*(bddfruit=$B366),COLUMN(vendeur2)-2,""),COLUMN(J:J))),"")</f>
        <v/>
      </c>
      <c r="M366" s="1" t="str">
        <f t="array" aca="1" ref="M366" ca="1">IFERROR(INDEX(vendeur2,,SMALL(IF((bddville=$A366)*(bddfruit=$B366),COLUMN(vendeur2)-2,""),COLUMN(K:K))),"")</f>
        <v/>
      </c>
      <c r="N366" s="1" t="str">
        <f t="array" aca="1" ref="N366" ca="1">IFERROR(INDEX(vendeur2,,SMALL(IF((bddville=$A366)*(bddfruit=$B366),COLUMN(vendeur2)-2,""),COLUMN(L:L))),"")</f>
        <v/>
      </c>
      <c r="O366" s="2" t="str">
        <f t="shared" ca="1" si="5"/>
        <v xml:space="preserve">       </v>
      </c>
    </row>
    <row r="367" spans="1:15">
      <c r="A367" t="str">
        <f ca="1">OFFSET(Feuil3!$A$3,INT(ROW(A366)/29),,)</f>
        <v>Ville 13</v>
      </c>
      <c r="B367" t="str">
        <f ca="1">OFFSET(Feuil3!$A$2,,COUNTIF(A$2:A367,Feuil4!A367),,)</f>
        <v>Fruit 19</v>
      </c>
      <c r="C367" s="1" t="str">
        <f t="array" aca="1" ref="C367" ca="1">IFERROR(INDEX(vendeur2,,SMALL(IF((bddville=$A367)*(bddfruit=$B367),COLUMN(vendeur2)-2,""),COLUMN(A:A))),"")</f>
        <v/>
      </c>
      <c r="D367" s="1" t="str">
        <f t="array" aca="1" ref="D367" ca="1">IFERROR(INDEX(vendeur2,,SMALL(IF((bddville=$A367)*(bddfruit=$B367),COLUMN(vendeur2)-2,""),COLUMN(B:B))),"")</f>
        <v/>
      </c>
      <c r="E367" s="1" t="str">
        <f t="array" aca="1" ref="E367" ca="1">IFERROR(INDEX(vendeur2,,SMALL(IF((bddville=$A367)*(bddfruit=$B367),COLUMN(vendeur2)-2,""),COLUMN(C:C))),"")</f>
        <v/>
      </c>
      <c r="F367" s="1" t="str">
        <f t="array" aca="1" ref="F367" ca="1">IFERROR(INDEX(vendeur2,,SMALL(IF((bddville=$A367)*(bddfruit=$B367),COLUMN(vendeur2)-2,""),COLUMN(D:D))),"")</f>
        <v/>
      </c>
      <c r="G367" s="1" t="str">
        <f t="array" aca="1" ref="G367" ca="1">IFERROR(INDEX(vendeur2,,SMALL(IF((bddville=$A367)*(bddfruit=$B367),COLUMN(vendeur2)-2,""),COLUMN(E:E))),"")</f>
        <v/>
      </c>
      <c r="H367" s="1" t="str">
        <f t="array" aca="1" ref="H367" ca="1">IFERROR(INDEX(vendeur2,,SMALL(IF((bddville=$A367)*(bddfruit=$B367),COLUMN(vendeur2)-2,""),COLUMN(F:F))),"")</f>
        <v/>
      </c>
      <c r="I367" s="1" t="str">
        <f t="array" aca="1" ref="I367" ca="1">IFERROR(INDEX(vendeur2,,SMALL(IF((bddville=$A367)*(bddfruit=$B367),COLUMN(vendeur2)-2,""),COLUMN(G:G))),"")</f>
        <v/>
      </c>
      <c r="J367" s="1" t="str">
        <f t="array" aca="1" ref="J367" ca="1">IFERROR(INDEX(vendeur2,,SMALL(IF((bddville=$A367)*(bddfruit=$B367),COLUMN(vendeur2)-2,""),COLUMN(H:H))),"")</f>
        <v/>
      </c>
      <c r="K367" s="1" t="str">
        <f t="array" aca="1" ref="K367" ca="1">IFERROR(INDEX(vendeur2,,SMALL(IF((bddville=$A367)*(bddfruit=$B367),COLUMN(vendeur2)-2,""),COLUMN(I:I))),"")</f>
        <v/>
      </c>
      <c r="L367" s="1" t="str">
        <f t="array" aca="1" ref="L367" ca="1">IFERROR(INDEX(vendeur2,,SMALL(IF((bddville=$A367)*(bddfruit=$B367),COLUMN(vendeur2)-2,""),COLUMN(J:J))),"")</f>
        <v/>
      </c>
      <c r="M367" s="1" t="str">
        <f t="array" aca="1" ref="M367" ca="1">IFERROR(INDEX(vendeur2,,SMALL(IF((bddville=$A367)*(bddfruit=$B367),COLUMN(vendeur2)-2,""),COLUMN(K:K))),"")</f>
        <v/>
      </c>
      <c r="N367" s="1" t="str">
        <f t="array" aca="1" ref="N367" ca="1">IFERROR(INDEX(vendeur2,,SMALL(IF((bddville=$A367)*(bddfruit=$B367),COLUMN(vendeur2)-2,""),COLUMN(L:L))),"")</f>
        <v/>
      </c>
      <c r="O367" s="2" t="str">
        <f t="shared" ca="1" si="5"/>
        <v xml:space="preserve">       </v>
      </c>
    </row>
    <row r="368" spans="1:15">
      <c r="A368" t="str">
        <f ca="1">OFFSET(Feuil3!$A$3,INT(ROW(A367)/29),,)</f>
        <v>Ville 13</v>
      </c>
      <c r="B368" t="str">
        <f ca="1">OFFSET(Feuil3!$A$2,,COUNTIF(A$2:A368,Feuil4!A368),,)</f>
        <v>Fruit 20</v>
      </c>
      <c r="C368" s="1" t="str">
        <f t="array" aca="1" ref="C368" ca="1">IFERROR(INDEX(vendeur2,,SMALL(IF((bddville=$A368)*(bddfruit=$B368),COLUMN(vendeur2)-2,""),COLUMN(A:A))),"")</f>
        <v/>
      </c>
      <c r="D368" s="1" t="str">
        <f t="array" aca="1" ref="D368" ca="1">IFERROR(INDEX(vendeur2,,SMALL(IF((bddville=$A368)*(bddfruit=$B368),COLUMN(vendeur2)-2,""),COLUMN(B:B))),"")</f>
        <v/>
      </c>
      <c r="E368" s="1" t="str">
        <f t="array" aca="1" ref="E368" ca="1">IFERROR(INDEX(vendeur2,,SMALL(IF((bddville=$A368)*(bddfruit=$B368),COLUMN(vendeur2)-2,""),COLUMN(C:C))),"")</f>
        <v/>
      </c>
      <c r="F368" s="1" t="str">
        <f t="array" aca="1" ref="F368" ca="1">IFERROR(INDEX(vendeur2,,SMALL(IF((bddville=$A368)*(bddfruit=$B368),COLUMN(vendeur2)-2,""),COLUMN(D:D))),"")</f>
        <v/>
      </c>
      <c r="G368" s="1" t="str">
        <f t="array" aca="1" ref="G368" ca="1">IFERROR(INDEX(vendeur2,,SMALL(IF((bddville=$A368)*(bddfruit=$B368),COLUMN(vendeur2)-2,""),COLUMN(E:E))),"")</f>
        <v/>
      </c>
      <c r="H368" s="1" t="str">
        <f t="array" aca="1" ref="H368" ca="1">IFERROR(INDEX(vendeur2,,SMALL(IF((bddville=$A368)*(bddfruit=$B368),COLUMN(vendeur2)-2,""),COLUMN(F:F))),"")</f>
        <v/>
      </c>
      <c r="I368" s="1" t="str">
        <f t="array" aca="1" ref="I368" ca="1">IFERROR(INDEX(vendeur2,,SMALL(IF((bddville=$A368)*(bddfruit=$B368),COLUMN(vendeur2)-2,""),COLUMN(G:G))),"")</f>
        <v/>
      </c>
      <c r="J368" s="1" t="str">
        <f t="array" aca="1" ref="J368" ca="1">IFERROR(INDEX(vendeur2,,SMALL(IF((bddville=$A368)*(bddfruit=$B368),COLUMN(vendeur2)-2,""),COLUMN(H:H))),"")</f>
        <v/>
      </c>
      <c r="K368" s="1" t="str">
        <f t="array" aca="1" ref="K368" ca="1">IFERROR(INDEX(vendeur2,,SMALL(IF((bddville=$A368)*(bddfruit=$B368),COLUMN(vendeur2)-2,""),COLUMN(I:I))),"")</f>
        <v/>
      </c>
      <c r="L368" s="1" t="str">
        <f t="array" aca="1" ref="L368" ca="1">IFERROR(INDEX(vendeur2,,SMALL(IF((bddville=$A368)*(bddfruit=$B368),COLUMN(vendeur2)-2,""),COLUMN(J:J))),"")</f>
        <v/>
      </c>
      <c r="M368" s="1" t="str">
        <f t="array" aca="1" ref="M368" ca="1">IFERROR(INDEX(vendeur2,,SMALL(IF((bddville=$A368)*(bddfruit=$B368),COLUMN(vendeur2)-2,""),COLUMN(K:K))),"")</f>
        <v/>
      </c>
      <c r="N368" s="1" t="str">
        <f t="array" aca="1" ref="N368" ca="1">IFERROR(INDEX(vendeur2,,SMALL(IF((bddville=$A368)*(bddfruit=$B368),COLUMN(vendeur2)-2,""),COLUMN(L:L))),"")</f>
        <v/>
      </c>
      <c r="O368" s="2" t="str">
        <f t="shared" ca="1" si="5"/>
        <v xml:space="preserve">       </v>
      </c>
    </row>
    <row r="369" spans="1:15">
      <c r="A369" t="str">
        <f ca="1">OFFSET(Feuil3!$A$3,INT(ROW(A368)/29),,)</f>
        <v>Ville 13</v>
      </c>
      <c r="B369" t="str">
        <f ca="1">OFFSET(Feuil3!$A$2,,COUNTIF(A$2:A369,Feuil4!A369),,)</f>
        <v>Fruit 21</v>
      </c>
      <c r="C369" s="1" t="str">
        <f t="array" aca="1" ref="C369" ca="1">IFERROR(INDEX(vendeur2,,SMALL(IF((bddville=$A369)*(bddfruit=$B369),COLUMN(vendeur2)-2,""),COLUMN(A:A))),"")</f>
        <v/>
      </c>
      <c r="D369" s="1" t="str">
        <f t="array" aca="1" ref="D369" ca="1">IFERROR(INDEX(vendeur2,,SMALL(IF((bddville=$A369)*(bddfruit=$B369),COLUMN(vendeur2)-2,""),COLUMN(B:B))),"")</f>
        <v/>
      </c>
      <c r="E369" s="1" t="str">
        <f t="array" aca="1" ref="E369" ca="1">IFERROR(INDEX(vendeur2,,SMALL(IF((bddville=$A369)*(bddfruit=$B369),COLUMN(vendeur2)-2,""),COLUMN(C:C))),"")</f>
        <v/>
      </c>
      <c r="F369" s="1" t="str">
        <f t="array" aca="1" ref="F369" ca="1">IFERROR(INDEX(vendeur2,,SMALL(IF((bddville=$A369)*(bddfruit=$B369),COLUMN(vendeur2)-2,""),COLUMN(D:D))),"")</f>
        <v/>
      </c>
      <c r="G369" s="1" t="str">
        <f t="array" aca="1" ref="G369" ca="1">IFERROR(INDEX(vendeur2,,SMALL(IF((bddville=$A369)*(bddfruit=$B369),COLUMN(vendeur2)-2,""),COLUMN(E:E))),"")</f>
        <v/>
      </c>
      <c r="H369" s="1" t="str">
        <f t="array" aca="1" ref="H369" ca="1">IFERROR(INDEX(vendeur2,,SMALL(IF((bddville=$A369)*(bddfruit=$B369),COLUMN(vendeur2)-2,""),COLUMN(F:F))),"")</f>
        <v/>
      </c>
      <c r="I369" s="1" t="str">
        <f t="array" aca="1" ref="I369" ca="1">IFERROR(INDEX(vendeur2,,SMALL(IF((bddville=$A369)*(bddfruit=$B369),COLUMN(vendeur2)-2,""),COLUMN(G:G))),"")</f>
        <v/>
      </c>
      <c r="J369" s="1" t="str">
        <f t="array" aca="1" ref="J369" ca="1">IFERROR(INDEX(vendeur2,,SMALL(IF((bddville=$A369)*(bddfruit=$B369),COLUMN(vendeur2)-2,""),COLUMN(H:H))),"")</f>
        <v/>
      </c>
      <c r="K369" s="1" t="str">
        <f t="array" aca="1" ref="K369" ca="1">IFERROR(INDEX(vendeur2,,SMALL(IF((bddville=$A369)*(bddfruit=$B369),COLUMN(vendeur2)-2,""),COLUMN(I:I))),"")</f>
        <v/>
      </c>
      <c r="L369" s="1" t="str">
        <f t="array" aca="1" ref="L369" ca="1">IFERROR(INDEX(vendeur2,,SMALL(IF((bddville=$A369)*(bddfruit=$B369),COLUMN(vendeur2)-2,""),COLUMN(J:J))),"")</f>
        <v/>
      </c>
      <c r="M369" s="1" t="str">
        <f t="array" aca="1" ref="M369" ca="1">IFERROR(INDEX(vendeur2,,SMALL(IF((bddville=$A369)*(bddfruit=$B369),COLUMN(vendeur2)-2,""),COLUMN(K:K))),"")</f>
        <v/>
      </c>
      <c r="N369" s="1" t="str">
        <f t="array" aca="1" ref="N369" ca="1">IFERROR(INDEX(vendeur2,,SMALL(IF((bddville=$A369)*(bddfruit=$B369),COLUMN(vendeur2)-2,""),COLUMN(L:L))),"")</f>
        <v/>
      </c>
      <c r="O369" s="2" t="str">
        <f t="shared" ca="1" si="5"/>
        <v xml:space="preserve">       </v>
      </c>
    </row>
    <row r="370" spans="1:15">
      <c r="A370" t="str">
        <f ca="1">OFFSET(Feuil3!$A$3,INT(ROW(A369)/29),,)</f>
        <v>Ville 13</v>
      </c>
      <c r="B370" t="str">
        <f ca="1">OFFSET(Feuil3!$A$2,,COUNTIF(A$2:A370,Feuil4!A370),,)</f>
        <v>Fruit 22</v>
      </c>
      <c r="C370" s="1" t="str">
        <f t="array" aca="1" ref="C370" ca="1">IFERROR(INDEX(vendeur2,,SMALL(IF((bddville=$A370)*(bddfruit=$B370),COLUMN(vendeur2)-2,""),COLUMN(A:A))),"")</f>
        <v/>
      </c>
      <c r="D370" s="1" t="str">
        <f t="array" aca="1" ref="D370" ca="1">IFERROR(INDEX(vendeur2,,SMALL(IF((bddville=$A370)*(bddfruit=$B370),COLUMN(vendeur2)-2,""),COLUMN(B:B))),"")</f>
        <v/>
      </c>
      <c r="E370" s="1" t="str">
        <f t="array" aca="1" ref="E370" ca="1">IFERROR(INDEX(vendeur2,,SMALL(IF((bddville=$A370)*(bddfruit=$B370),COLUMN(vendeur2)-2,""),COLUMN(C:C))),"")</f>
        <v/>
      </c>
      <c r="F370" s="1" t="str">
        <f t="array" aca="1" ref="F370" ca="1">IFERROR(INDEX(vendeur2,,SMALL(IF((bddville=$A370)*(bddfruit=$B370),COLUMN(vendeur2)-2,""),COLUMN(D:D))),"")</f>
        <v/>
      </c>
      <c r="G370" s="1" t="str">
        <f t="array" aca="1" ref="G370" ca="1">IFERROR(INDEX(vendeur2,,SMALL(IF((bddville=$A370)*(bddfruit=$B370),COLUMN(vendeur2)-2,""),COLUMN(E:E))),"")</f>
        <v/>
      </c>
      <c r="H370" s="1" t="str">
        <f t="array" aca="1" ref="H370" ca="1">IFERROR(INDEX(vendeur2,,SMALL(IF((bddville=$A370)*(bddfruit=$B370),COLUMN(vendeur2)-2,""),COLUMN(F:F))),"")</f>
        <v/>
      </c>
      <c r="I370" s="1" t="str">
        <f t="array" aca="1" ref="I370" ca="1">IFERROR(INDEX(vendeur2,,SMALL(IF((bddville=$A370)*(bddfruit=$B370),COLUMN(vendeur2)-2,""),COLUMN(G:G))),"")</f>
        <v/>
      </c>
      <c r="J370" s="1" t="str">
        <f t="array" aca="1" ref="J370" ca="1">IFERROR(INDEX(vendeur2,,SMALL(IF((bddville=$A370)*(bddfruit=$B370),COLUMN(vendeur2)-2,""),COLUMN(H:H))),"")</f>
        <v/>
      </c>
      <c r="K370" s="1" t="str">
        <f t="array" aca="1" ref="K370" ca="1">IFERROR(INDEX(vendeur2,,SMALL(IF((bddville=$A370)*(bddfruit=$B370),COLUMN(vendeur2)-2,""),COLUMN(I:I))),"")</f>
        <v/>
      </c>
      <c r="L370" s="1" t="str">
        <f t="array" aca="1" ref="L370" ca="1">IFERROR(INDEX(vendeur2,,SMALL(IF((bddville=$A370)*(bddfruit=$B370),COLUMN(vendeur2)-2,""),COLUMN(J:J))),"")</f>
        <v/>
      </c>
      <c r="M370" s="1" t="str">
        <f t="array" aca="1" ref="M370" ca="1">IFERROR(INDEX(vendeur2,,SMALL(IF((bddville=$A370)*(bddfruit=$B370),COLUMN(vendeur2)-2,""),COLUMN(K:K))),"")</f>
        <v/>
      </c>
      <c r="N370" s="1" t="str">
        <f t="array" aca="1" ref="N370" ca="1">IFERROR(INDEX(vendeur2,,SMALL(IF((bddville=$A370)*(bddfruit=$B370),COLUMN(vendeur2)-2,""),COLUMN(L:L))),"")</f>
        <v/>
      </c>
      <c r="O370" s="2" t="str">
        <f t="shared" ca="1" si="5"/>
        <v xml:space="preserve">       </v>
      </c>
    </row>
    <row r="371" spans="1:15">
      <c r="A371" t="str">
        <f ca="1">OFFSET(Feuil3!$A$3,INT(ROW(A370)/29),,)</f>
        <v>Ville 13</v>
      </c>
      <c r="B371" t="str">
        <f ca="1">OFFSET(Feuil3!$A$2,,COUNTIF(A$2:A371,Feuil4!A371),,)</f>
        <v>Fruit 23</v>
      </c>
      <c r="C371" s="1" t="str">
        <f t="array" aca="1" ref="C371" ca="1">IFERROR(INDEX(vendeur2,,SMALL(IF((bddville=$A371)*(bddfruit=$B371),COLUMN(vendeur2)-2,""),COLUMN(A:A))),"")</f>
        <v/>
      </c>
      <c r="D371" s="1" t="str">
        <f t="array" aca="1" ref="D371" ca="1">IFERROR(INDEX(vendeur2,,SMALL(IF((bddville=$A371)*(bddfruit=$B371),COLUMN(vendeur2)-2,""),COLUMN(B:B))),"")</f>
        <v/>
      </c>
      <c r="E371" s="1" t="str">
        <f t="array" aca="1" ref="E371" ca="1">IFERROR(INDEX(vendeur2,,SMALL(IF((bddville=$A371)*(bddfruit=$B371),COLUMN(vendeur2)-2,""),COLUMN(C:C))),"")</f>
        <v/>
      </c>
      <c r="F371" s="1" t="str">
        <f t="array" aca="1" ref="F371" ca="1">IFERROR(INDEX(vendeur2,,SMALL(IF((bddville=$A371)*(bddfruit=$B371),COLUMN(vendeur2)-2,""),COLUMN(D:D))),"")</f>
        <v/>
      </c>
      <c r="G371" s="1" t="str">
        <f t="array" aca="1" ref="G371" ca="1">IFERROR(INDEX(vendeur2,,SMALL(IF((bddville=$A371)*(bddfruit=$B371),COLUMN(vendeur2)-2,""),COLUMN(E:E))),"")</f>
        <v/>
      </c>
      <c r="H371" s="1" t="str">
        <f t="array" aca="1" ref="H371" ca="1">IFERROR(INDEX(vendeur2,,SMALL(IF((bddville=$A371)*(bddfruit=$B371),COLUMN(vendeur2)-2,""),COLUMN(F:F))),"")</f>
        <v/>
      </c>
      <c r="I371" s="1" t="str">
        <f t="array" aca="1" ref="I371" ca="1">IFERROR(INDEX(vendeur2,,SMALL(IF((bddville=$A371)*(bddfruit=$B371),COLUMN(vendeur2)-2,""),COLUMN(G:G))),"")</f>
        <v/>
      </c>
      <c r="J371" s="1" t="str">
        <f t="array" aca="1" ref="J371" ca="1">IFERROR(INDEX(vendeur2,,SMALL(IF((bddville=$A371)*(bddfruit=$B371),COLUMN(vendeur2)-2,""),COLUMN(H:H))),"")</f>
        <v/>
      </c>
      <c r="K371" s="1" t="str">
        <f t="array" aca="1" ref="K371" ca="1">IFERROR(INDEX(vendeur2,,SMALL(IF((bddville=$A371)*(bddfruit=$B371),COLUMN(vendeur2)-2,""),COLUMN(I:I))),"")</f>
        <v/>
      </c>
      <c r="L371" s="1" t="str">
        <f t="array" aca="1" ref="L371" ca="1">IFERROR(INDEX(vendeur2,,SMALL(IF((bddville=$A371)*(bddfruit=$B371),COLUMN(vendeur2)-2,""),COLUMN(J:J))),"")</f>
        <v/>
      </c>
      <c r="M371" s="1" t="str">
        <f t="array" aca="1" ref="M371" ca="1">IFERROR(INDEX(vendeur2,,SMALL(IF((bddville=$A371)*(bddfruit=$B371),COLUMN(vendeur2)-2,""),COLUMN(K:K))),"")</f>
        <v/>
      </c>
      <c r="N371" s="1" t="str">
        <f t="array" aca="1" ref="N371" ca="1">IFERROR(INDEX(vendeur2,,SMALL(IF((bddville=$A371)*(bddfruit=$B371),COLUMN(vendeur2)-2,""),COLUMN(L:L))),"")</f>
        <v/>
      </c>
      <c r="O371" s="2" t="str">
        <f t="shared" ca="1" si="5"/>
        <v xml:space="preserve">       </v>
      </c>
    </row>
    <row r="372" spans="1:15">
      <c r="A372" t="str">
        <f ca="1">OFFSET(Feuil3!$A$3,INT(ROW(A371)/29),,)</f>
        <v>Ville 13</v>
      </c>
      <c r="B372" t="str">
        <f ca="1">OFFSET(Feuil3!$A$2,,COUNTIF(A$2:A372,Feuil4!A372),,)</f>
        <v>Fruit 24</v>
      </c>
      <c r="C372" s="1" t="str">
        <f t="array" aca="1" ref="C372" ca="1">IFERROR(INDEX(vendeur2,,SMALL(IF((bddville=$A372)*(bddfruit=$B372),COLUMN(vendeur2)-2,""),COLUMN(A:A))),"")</f>
        <v/>
      </c>
      <c r="D372" s="1" t="str">
        <f t="array" aca="1" ref="D372" ca="1">IFERROR(INDEX(vendeur2,,SMALL(IF((bddville=$A372)*(bddfruit=$B372),COLUMN(vendeur2)-2,""),COLUMN(B:B))),"")</f>
        <v/>
      </c>
      <c r="E372" s="1" t="str">
        <f t="array" aca="1" ref="E372" ca="1">IFERROR(INDEX(vendeur2,,SMALL(IF((bddville=$A372)*(bddfruit=$B372),COLUMN(vendeur2)-2,""),COLUMN(C:C))),"")</f>
        <v/>
      </c>
      <c r="F372" s="1" t="str">
        <f t="array" aca="1" ref="F372" ca="1">IFERROR(INDEX(vendeur2,,SMALL(IF((bddville=$A372)*(bddfruit=$B372),COLUMN(vendeur2)-2,""),COLUMN(D:D))),"")</f>
        <v/>
      </c>
      <c r="G372" s="1" t="str">
        <f t="array" aca="1" ref="G372" ca="1">IFERROR(INDEX(vendeur2,,SMALL(IF((bddville=$A372)*(bddfruit=$B372),COLUMN(vendeur2)-2,""),COLUMN(E:E))),"")</f>
        <v/>
      </c>
      <c r="H372" s="1" t="str">
        <f t="array" aca="1" ref="H372" ca="1">IFERROR(INDEX(vendeur2,,SMALL(IF((bddville=$A372)*(bddfruit=$B372),COLUMN(vendeur2)-2,""),COLUMN(F:F))),"")</f>
        <v/>
      </c>
      <c r="I372" s="1" t="str">
        <f t="array" aca="1" ref="I372" ca="1">IFERROR(INDEX(vendeur2,,SMALL(IF((bddville=$A372)*(bddfruit=$B372),COLUMN(vendeur2)-2,""),COLUMN(G:G))),"")</f>
        <v/>
      </c>
      <c r="J372" s="1" t="str">
        <f t="array" aca="1" ref="J372" ca="1">IFERROR(INDEX(vendeur2,,SMALL(IF((bddville=$A372)*(bddfruit=$B372),COLUMN(vendeur2)-2,""),COLUMN(H:H))),"")</f>
        <v/>
      </c>
      <c r="K372" s="1" t="str">
        <f t="array" aca="1" ref="K372" ca="1">IFERROR(INDEX(vendeur2,,SMALL(IF((bddville=$A372)*(bddfruit=$B372),COLUMN(vendeur2)-2,""),COLUMN(I:I))),"")</f>
        <v/>
      </c>
      <c r="L372" s="1" t="str">
        <f t="array" aca="1" ref="L372" ca="1">IFERROR(INDEX(vendeur2,,SMALL(IF((bddville=$A372)*(bddfruit=$B372),COLUMN(vendeur2)-2,""),COLUMN(J:J))),"")</f>
        <v/>
      </c>
      <c r="M372" s="1" t="str">
        <f t="array" aca="1" ref="M372" ca="1">IFERROR(INDEX(vendeur2,,SMALL(IF((bddville=$A372)*(bddfruit=$B372),COLUMN(vendeur2)-2,""),COLUMN(K:K))),"")</f>
        <v/>
      </c>
      <c r="N372" s="1" t="str">
        <f t="array" aca="1" ref="N372" ca="1">IFERROR(INDEX(vendeur2,,SMALL(IF((bddville=$A372)*(bddfruit=$B372),COLUMN(vendeur2)-2,""),COLUMN(L:L))),"")</f>
        <v/>
      </c>
      <c r="O372" s="2" t="str">
        <f t="shared" ca="1" si="5"/>
        <v xml:space="preserve">       </v>
      </c>
    </row>
    <row r="373" spans="1:15">
      <c r="A373" t="str">
        <f ca="1">OFFSET(Feuil3!$A$3,INT(ROW(A372)/29),,)</f>
        <v>Ville 13</v>
      </c>
      <c r="B373" t="str">
        <f ca="1">OFFSET(Feuil3!$A$2,,COUNTIF(A$2:A373,Feuil4!A373),,)</f>
        <v>Fruit 25</v>
      </c>
      <c r="C373" s="1" t="str">
        <f t="array" aca="1" ref="C373" ca="1">IFERROR(INDEX(vendeur2,,SMALL(IF((bddville=$A373)*(bddfruit=$B373),COLUMN(vendeur2)-2,""),COLUMN(A:A))),"")</f>
        <v/>
      </c>
      <c r="D373" s="1" t="str">
        <f t="array" aca="1" ref="D373" ca="1">IFERROR(INDEX(vendeur2,,SMALL(IF((bddville=$A373)*(bddfruit=$B373),COLUMN(vendeur2)-2,""),COLUMN(B:B))),"")</f>
        <v/>
      </c>
      <c r="E373" s="1" t="str">
        <f t="array" aca="1" ref="E373" ca="1">IFERROR(INDEX(vendeur2,,SMALL(IF((bddville=$A373)*(bddfruit=$B373),COLUMN(vendeur2)-2,""),COLUMN(C:C))),"")</f>
        <v/>
      </c>
      <c r="F373" s="1" t="str">
        <f t="array" aca="1" ref="F373" ca="1">IFERROR(INDEX(vendeur2,,SMALL(IF((bddville=$A373)*(bddfruit=$B373),COLUMN(vendeur2)-2,""),COLUMN(D:D))),"")</f>
        <v/>
      </c>
      <c r="G373" s="1" t="str">
        <f t="array" aca="1" ref="G373" ca="1">IFERROR(INDEX(vendeur2,,SMALL(IF((bddville=$A373)*(bddfruit=$B373),COLUMN(vendeur2)-2,""),COLUMN(E:E))),"")</f>
        <v/>
      </c>
      <c r="H373" s="1" t="str">
        <f t="array" aca="1" ref="H373" ca="1">IFERROR(INDEX(vendeur2,,SMALL(IF((bddville=$A373)*(bddfruit=$B373),COLUMN(vendeur2)-2,""),COLUMN(F:F))),"")</f>
        <v/>
      </c>
      <c r="I373" s="1" t="str">
        <f t="array" aca="1" ref="I373" ca="1">IFERROR(INDEX(vendeur2,,SMALL(IF((bddville=$A373)*(bddfruit=$B373),COLUMN(vendeur2)-2,""),COLUMN(G:G))),"")</f>
        <v/>
      </c>
      <c r="J373" s="1" t="str">
        <f t="array" aca="1" ref="J373" ca="1">IFERROR(INDEX(vendeur2,,SMALL(IF((bddville=$A373)*(bddfruit=$B373),COLUMN(vendeur2)-2,""),COLUMN(H:H))),"")</f>
        <v/>
      </c>
      <c r="K373" s="1" t="str">
        <f t="array" aca="1" ref="K373" ca="1">IFERROR(INDEX(vendeur2,,SMALL(IF((bddville=$A373)*(bddfruit=$B373),COLUMN(vendeur2)-2,""),COLUMN(I:I))),"")</f>
        <v/>
      </c>
      <c r="L373" s="1" t="str">
        <f t="array" aca="1" ref="L373" ca="1">IFERROR(INDEX(vendeur2,,SMALL(IF((bddville=$A373)*(bddfruit=$B373),COLUMN(vendeur2)-2,""),COLUMN(J:J))),"")</f>
        <v/>
      </c>
      <c r="M373" s="1" t="str">
        <f t="array" aca="1" ref="M373" ca="1">IFERROR(INDEX(vendeur2,,SMALL(IF((bddville=$A373)*(bddfruit=$B373),COLUMN(vendeur2)-2,""),COLUMN(K:K))),"")</f>
        <v/>
      </c>
      <c r="N373" s="1" t="str">
        <f t="array" aca="1" ref="N373" ca="1">IFERROR(INDEX(vendeur2,,SMALL(IF((bddville=$A373)*(bddfruit=$B373),COLUMN(vendeur2)-2,""),COLUMN(L:L))),"")</f>
        <v/>
      </c>
      <c r="O373" s="2" t="str">
        <f t="shared" ca="1" si="5"/>
        <v xml:space="preserve">       </v>
      </c>
    </row>
    <row r="374" spans="1:15">
      <c r="A374" t="str">
        <f ca="1">OFFSET(Feuil3!$A$3,INT(ROW(A373)/29),,)</f>
        <v>Ville 13</v>
      </c>
      <c r="B374" t="str">
        <f ca="1">OFFSET(Feuil3!$A$2,,COUNTIF(A$2:A374,Feuil4!A374),,)</f>
        <v>Fruit 26</v>
      </c>
      <c r="C374" s="1" t="str">
        <f t="array" aca="1" ref="C374" ca="1">IFERROR(INDEX(vendeur2,,SMALL(IF((bddville=$A374)*(bddfruit=$B374),COLUMN(vendeur2)-2,""),COLUMN(A:A))),"")</f>
        <v/>
      </c>
      <c r="D374" s="1" t="str">
        <f t="array" aca="1" ref="D374" ca="1">IFERROR(INDEX(vendeur2,,SMALL(IF((bddville=$A374)*(bddfruit=$B374),COLUMN(vendeur2)-2,""),COLUMN(B:B))),"")</f>
        <v/>
      </c>
      <c r="E374" s="1" t="str">
        <f t="array" aca="1" ref="E374" ca="1">IFERROR(INDEX(vendeur2,,SMALL(IF((bddville=$A374)*(bddfruit=$B374),COLUMN(vendeur2)-2,""),COLUMN(C:C))),"")</f>
        <v/>
      </c>
      <c r="F374" s="1" t="str">
        <f t="array" aca="1" ref="F374" ca="1">IFERROR(INDEX(vendeur2,,SMALL(IF((bddville=$A374)*(bddfruit=$B374),COLUMN(vendeur2)-2,""),COLUMN(D:D))),"")</f>
        <v/>
      </c>
      <c r="G374" s="1" t="str">
        <f t="array" aca="1" ref="G374" ca="1">IFERROR(INDEX(vendeur2,,SMALL(IF((bddville=$A374)*(bddfruit=$B374),COLUMN(vendeur2)-2,""),COLUMN(E:E))),"")</f>
        <v/>
      </c>
      <c r="H374" s="1" t="str">
        <f t="array" aca="1" ref="H374" ca="1">IFERROR(INDEX(vendeur2,,SMALL(IF((bddville=$A374)*(bddfruit=$B374),COLUMN(vendeur2)-2,""),COLUMN(F:F))),"")</f>
        <v/>
      </c>
      <c r="I374" s="1" t="str">
        <f t="array" aca="1" ref="I374" ca="1">IFERROR(INDEX(vendeur2,,SMALL(IF((bddville=$A374)*(bddfruit=$B374),COLUMN(vendeur2)-2,""),COLUMN(G:G))),"")</f>
        <v/>
      </c>
      <c r="J374" s="1" t="str">
        <f t="array" aca="1" ref="J374" ca="1">IFERROR(INDEX(vendeur2,,SMALL(IF((bddville=$A374)*(bddfruit=$B374),COLUMN(vendeur2)-2,""),COLUMN(H:H))),"")</f>
        <v/>
      </c>
      <c r="K374" s="1" t="str">
        <f t="array" aca="1" ref="K374" ca="1">IFERROR(INDEX(vendeur2,,SMALL(IF((bddville=$A374)*(bddfruit=$B374),COLUMN(vendeur2)-2,""),COLUMN(I:I))),"")</f>
        <v/>
      </c>
      <c r="L374" s="1" t="str">
        <f t="array" aca="1" ref="L374" ca="1">IFERROR(INDEX(vendeur2,,SMALL(IF((bddville=$A374)*(bddfruit=$B374),COLUMN(vendeur2)-2,""),COLUMN(J:J))),"")</f>
        <v/>
      </c>
      <c r="M374" s="1" t="str">
        <f t="array" aca="1" ref="M374" ca="1">IFERROR(INDEX(vendeur2,,SMALL(IF((bddville=$A374)*(bddfruit=$B374),COLUMN(vendeur2)-2,""),COLUMN(K:K))),"")</f>
        <v/>
      </c>
      <c r="N374" s="1" t="str">
        <f t="array" aca="1" ref="N374" ca="1">IFERROR(INDEX(vendeur2,,SMALL(IF((bddville=$A374)*(bddfruit=$B374),COLUMN(vendeur2)-2,""),COLUMN(L:L))),"")</f>
        <v/>
      </c>
      <c r="O374" s="2" t="str">
        <f t="shared" ca="1" si="5"/>
        <v xml:space="preserve">       </v>
      </c>
    </row>
    <row r="375" spans="1:15">
      <c r="A375" t="str">
        <f ca="1">OFFSET(Feuil3!$A$3,INT(ROW(A374)/29),,)</f>
        <v>Ville 13</v>
      </c>
      <c r="B375" t="str">
        <f ca="1">OFFSET(Feuil3!$A$2,,COUNTIF(A$2:A375,Feuil4!A375),,)</f>
        <v>Fruit 27</v>
      </c>
      <c r="C375" s="1" t="str">
        <f t="array" aca="1" ref="C375" ca="1">IFERROR(INDEX(vendeur2,,SMALL(IF((bddville=$A375)*(bddfruit=$B375),COLUMN(vendeur2)-2,""),COLUMN(A:A))),"")</f>
        <v/>
      </c>
      <c r="D375" s="1" t="str">
        <f t="array" aca="1" ref="D375" ca="1">IFERROR(INDEX(vendeur2,,SMALL(IF((bddville=$A375)*(bddfruit=$B375),COLUMN(vendeur2)-2,""),COLUMN(B:B))),"")</f>
        <v/>
      </c>
      <c r="E375" s="1" t="str">
        <f t="array" aca="1" ref="E375" ca="1">IFERROR(INDEX(vendeur2,,SMALL(IF((bddville=$A375)*(bddfruit=$B375),COLUMN(vendeur2)-2,""),COLUMN(C:C))),"")</f>
        <v/>
      </c>
      <c r="F375" s="1" t="str">
        <f t="array" aca="1" ref="F375" ca="1">IFERROR(INDEX(vendeur2,,SMALL(IF((bddville=$A375)*(bddfruit=$B375),COLUMN(vendeur2)-2,""),COLUMN(D:D))),"")</f>
        <v/>
      </c>
      <c r="G375" s="1" t="str">
        <f t="array" aca="1" ref="G375" ca="1">IFERROR(INDEX(vendeur2,,SMALL(IF((bddville=$A375)*(bddfruit=$B375),COLUMN(vendeur2)-2,""),COLUMN(E:E))),"")</f>
        <v/>
      </c>
      <c r="H375" s="1" t="str">
        <f t="array" aca="1" ref="H375" ca="1">IFERROR(INDEX(vendeur2,,SMALL(IF((bddville=$A375)*(bddfruit=$B375),COLUMN(vendeur2)-2,""),COLUMN(F:F))),"")</f>
        <v/>
      </c>
      <c r="I375" s="1" t="str">
        <f t="array" aca="1" ref="I375" ca="1">IFERROR(INDEX(vendeur2,,SMALL(IF((bddville=$A375)*(bddfruit=$B375),COLUMN(vendeur2)-2,""),COLUMN(G:G))),"")</f>
        <v/>
      </c>
      <c r="J375" s="1" t="str">
        <f t="array" aca="1" ref="J375" ca="1">IFERROR(INDEX(vendeur2,,SMALL(IF((bddville=$A375)*(bddfruit=$B375),COLUMN(vendeur2)-2,""),COLUMN(H:H))),"")</f>
        <v/>
      </c>
      <c r="K375" s="1" t="str">
        <f t="array" aca="1" ref="K375" ca="1">IFERROR(INDEX(vendeur2,,SMALL(IF((bddville=$A375)*(bddfruit=$B375),COLUMN(vendeur2)-2,""),COLUMN(I:I))),"")</f>
        <v/>
      </c>
      <c r="L375" s="1" t="str">
        <f t="array" aca="1" ref="L375" ca="1">IFERROR(INDEX(vendeur2,,SMALL(IF((bddville=$A375)*(bddfruit=$B375),COLUMN(vendeur2)-2,""),COLUMN(J:J))),"")</f>
        <v/>
      </c>
      <c r="M375" s="1" t="str">
        <f t="array" aca="1" ref="M375" ca="1">IFERROR(INDEX(vendeur2,,SMALL(IF((bddville=$A375)*(bddfruit=$B375),COLUMN(vendeur2)-2,""),COLUMN(K:K))),"")</f>
        <v/>
      </c>
      <c r="N375" s="1" t="str">
        <f t="array" aca="1" ref="N375" ca="1">IFERROR(INDEX(vendeur2,,SMALL(IF((bddville=$A375)*(bddfruit=$B375),COLUMN(vendeur2)-2,""),COLUMN(L:L))),"")</f>
        <v/>
      </c>
      <c r="O375" s="2" t="str">
        <f t="shared" ca="1" si="5"/>
        <v xml:space="preserve">       </v>
      </c>
    </row>
    <row r="376" spans="1:15">
      <c r="A376" t="str">
        <f ca="1">OFFSET(Feuil3!$A$3,INT(ROW(A375)/29),,)</f>
        <v>Ville 13</v>
      </c>
      <c r="B376" t="str">
        <f ca="1">OFFSET(Feuil3!$A$2,,COUNTIF(A$2:A376,Feuil4!A376),,)</f>
        <v>Fruit 28</v>
      </c>
      <c r="C376" s="1" t="str">
        <f t="array" aca="1" ref="C376" ca="1">IFERROR(INDEX(vendeur2,,SMALL(IF((bddville=$A376)*(bddfruit=$B376),COLUMN(vendeur2)-2,""),COLUMN(A:A))),"")</f>
        <v/>
      </c>
      <c r="D376" s="1" t="str">
        <f t="array" aca="1" ref="D376" ca="1">IFERROR(INDEX(vendeur2,,SMALL(IF((bddville=$A376)*(bddfruit=$B376),COLUMN(vendeur2)-2,""),COLUMN(B:B))),"")</f>
        <v/>
      </c>
      <c r="E376" s="1" t="str">
        <f t="array" aca="1" ref="E376" ca="1">IFERROR(INDEX(vendeur2,,SMALL(IF((bddville=$A376)*(bddfruit=$B376),COLUMN(vendeur2)-2,""),COLUMN(C:C))),"")</f>
        <v/>
      </c>
      <c r="F376" s="1" t="str">
        <f t="array" aca="1" ref="F376" ca="1">IFERROR(INDEX(vendeur2,,SMALL(IF((bddville=$A376)*(bddfruit=$B376),COLUMN(vendeur2)-2,""),COLUMN(D:D))),"")</f>
        <v/>
      </c>
      <c r="G376" s="1" t="str">
        <f t="array" aca="1" ref="G376" ca="1">IFERROR(INDEX(vendeur2,,SMALL(IF((bddville=$A376)*(bddfruit=$B376),COLUMN(vendeur2)-2,""),COLUMN(E:E))),"")</f>
        <v/>
      </c>
      <c r="H376" s="1" t="str">
        <f t="array" aca="1" ref="H376" ca="1">IFERROR(INDEX(vendeur2,,SMALL(IF((bddville=$A376)*(bddfruit=$B376),COLUMN(vendeur2)-2,""),COLUMN(F:F))),"")</f>
        <v/>
      </c>
      <c r="I376" s="1" t="str">
        <f t="array" aca="1" ref="I376" ca="1">IFERROR(INDEX(vendeur2,,SMALL(IF((bddville=$A376)*(bddfruit=$B376),COLUMN(vendeur2)-2,""),COLUMN(G:G))),"")</f>
        <v/>
      </c>
      <c r="J376" s="1" t="str">
        <f t="array" aca="1" ref="J376" ca="1">IFERROR(INDEX(vendeur2,,SMALL(IF((bddville=$A376)*(bddfruit=$B376),COLUMN(vendeur2)-2,""),COLUMN(H:H))),"")</f>
        <v/>
      </c>
      <c r="K376" s="1" t="str">
        <f t="array" aca="1" ref="K376" ca="1">IFERROR(INDEX(vendeur2,,SMALL(IF((bddville=$A376)*(bddfruit=$B376),COLUMN(vendeur2)-2,""),COLUMN(I:I))),"")</f>
        <v/>
      </c>
      <c r="L376" s="1" t="str">
        <f t="array" aca="1" ref="L376" ca="1">IFERROR(INDEX(vendeur2,,SMALL(IF((bddville=$A376)*(bddfruit=$B376),COLUMN(vendeur2)-2,""),COLUMN(J:J))),"")</f>
        <v/>
      </c>
      <c r="M376" s="1" t="str">
        <f t="array" aca="1" ref="M376" ca="1">IFERROR(INDEX(vendeur2,,SMALL(IF((bddville=$A376)*(bddfruit=$B376),COLUMN(vendeur2)-2,""),COLUMN(K:K))),"")</f>
        <v/>
      </c>
      <c r="N376" s="1" t="str">
        <f t="array" aca="1" ref="N376" ca="1">IFERROR(INDEX(vendeur2,,SMALL(IF((bddville=$A376)*(bddfruit=$B376),COLUMN(vendeur2)-2,""),COLUMN(L:L))),"")</f>
        <v/>
      </c>
      <c r="O376" s="2" t="str">
        <f t="shared" ca="1" si="5"/>
        <v xml:space="preserve">       </v>
      </c>
    </row>
    <row r="377" spans="1:15">
      <c r="A377" t="str">
        <f ca="1">OFFSET(Feuil3!$A$3,INT(ROW(A376)/29),,)</f>
        <v>Ville 13</v>
      </c>
      <c r="B377" t="str">
        <f ca="1">OFFSET(Feuil3!$A$2,,COUNTIF(A$2:A377,Feuil4!A377),,)</f>
        <v>Fruit 29</v>
      </c>
      <c r="C377" s="1" t="str">
        <f t="array" aca="1" ref="C377" ca="1">IFERROR(INDEX(vendeur2,,SMALL(IF((bddville=$A377)*(bddfruit=$B377),COLUMN(vendeur2)-2,""),COLUMN(A:A))),"")</f>
        <v/>
      </c>
      <c r="D377" s="1" t="str">
        <f t="array" aca="1" ref="D377" ca="1">IFERROR(INDEX(vendeur2,,SMALL(IF((bddville=$A377)*(bddfruit=$B377),COLUMN(vendeur2)-2,""),COLUMN(B:B))),"")</f>
        <v/>
      </c>
      <c r="E377" s="1" t="str">
        <f t="array" aca="1" ref="E377" ca="1">IFERROR(INDEX(vendeur2,,SMALL(IF((bddville=$A377)*(bddfruit=$B377),COLUMN(vendeur2)-2,""),COLUMN(C:C))),"")</f>
        <v/>
      </c>
      <c r="F377" s="1" t="str">
        <f t="array" aca="1" ref="F377" ca="1">IFERROR(INDEX(vendeur2,,SMALL(IF((bddville=$A377)*(bddfruit=$B377),COLUMN(vendeur2)-2,""),COLUMN(D:D))),"")</f>
        <v/>
      </c>
      <c r="G377" s="1" t="str">
        <f t="array" aca="1" ref="G377" ca="1">IFERROR(INDEX(vendeur2,,SMALL(IF((bddville=$A377)*(bddfruit=$B377),COLUMN(vendeur2)-2,""),COLUMN(E:E))),"")</f>
        <v/>
      </c>
      <c r="H377" s="1" t="str">
        <f t="array" aca="1" ref="H377" ca="1">IFERROR(INDEX(vendeur2,,SMALL(IF((bddville=$A377)*(bddfruit=$B377),COLUMN(vendeur2)-2,""),COLUMN(F:F))),"")</f>
        <v/>
      </c>
      <c r="I377" s="1" t="str">
        <f t="array" aca="1" ref="I377" ca="1">IFERROR(INDEX(vendeur2,,SMALL(IF((bddville=$A377)*(bddfruit=$B377),COLUMN(vendeur2)-2,""),COLUMN(G:G))),"")</f>
        <v/>
      </c>
      <c r="J377" s="1" t="str">
        <f t="array" aca="1" ref="J377" ca="1">IFERROR(INDEX(vendeur2,,SMALL(IF((bddville=$A377)*(bddfruit=$B377),COLUMN(vendeur2)-2,""),COLUMN(H:H))),"")</f>
        <v/>
      </c>
      <c r="K377" s="1" t="str">
        <f t="array" aca="1" ref="K377" ca="1">IFERROR(INDEX(vendeur2,,SMALL(IF((bddville=$A377)*(bddfruit=$B377),COLUMN(vendeur2)-2,""),COLUMN(I:I))),"")</f>
        <v/>
      </c>
      <c r="L377" s="1" t="str">
        <f t="array" aca="1" ref="L377" ca="1">IFERROR(INDEX(vendeur2,,SMALL(IF((bddville=$A377)*(bddfruit=$B377),COLUMN(vendeur2)-2,""),COLUMN(J:J))),"")</f>
        <v/>
      </c>
      <c r="M377" s="1" t="str">
        <f t="array" aca="1" ref="M377" ca="1">IFERROR(INDEX(vendeur2,,SMALL(IF((bddville=$A377)*(bddfruit=$B377),COLUMN(vendeur2)-2,""),COLUMN(K:K))),"")</f>
        <v/>
      </c>
      <c r="N377" s="1" t="str">
        <f t="array" aca="1" ref="N377" ca="1">IFERROR(INDEX(vendeur2,,SMALL(IF((bddville=$A377)*(bddfruit=$B377),COLUMN(vendeur2)-2,""),COLUMN(L:L))),"")</f>
        <v/>
      </c>
      <c r="O377" s="2" t="str">
        <f t="shared" ca="1" si="5"/>
        <v xml:space="preserve">       </v>
      </c>
    </row>
    <row r="378" spans="1:15">
      <c r="A378" t="str">
        <f ca="1">OFFSET(Feuil3!$A$3,INT(ROW(A377)/29),,)</f>
        <v>Ville 14</v>
      </c>
      <c r="B378" t="str">
        <f ca="1">OFFSET(Feuil3!$A$2,,COUNTIF(A$2:A378,Feuil4!A378),,)</f>
        <v>Fruit 1</v>
      </c>
      <c r="C378" s="1" t="str">
        <f t="array" aca="1" ref="C378" ca="1">IFERROR(INDEX(vendeur2,,SMALL(IF((bddville=$A378)*(bddfruit=$B378),COLUMN(vendeur2)-2,""),COLUMN(A:A))),"")</f>
        <v/>
      </c>
      <c r="D378" s="1" t="str">
        <f t="array" aca="1" ref="D378" ca="1">IFERROR(INDEX(vendeur2,,SMALL(IF((bddville=$A378)*(bddfruit=$B378),COLUMN(vendeur2)-2,""),COLUMN(B:B))),"")</f>
        <v/>
      </c>
      <c r="E378" s="1" t="str">
        <f t="array" aca="1" ref="E378" ca="1">IFERROR(INDEX(vendeur2,,SMALL(IF((bddville=$A378)*(bddfruit=$B378),COLUMN(vendeur2)-2,""),COLUMN(C:C))),"")</f>
        <v/>
      </c>
      <c r="F378" s="1" t="str">
        <f t="array" aca="1" ref="F378" ca="1">IFERROR(INDEX(vendeur2,,SMALL(IF((bddville=$A378)*(bddfruit=$B378),COLUMN(vendeur2)-2,""),COLUMN(D:D))),"")</f>
        <v/>
      </c>
      <c r="G378" s="1" t="str">
        <f t="array" aca="1" ref="G378" ca="1">IFERROR(INDEX(vendeur2,,SMALL(IF((bddville=$A378)*(bddfruit=$B378),COLUMN(vendeur2)-2,""),COLUMN(E:E))),"")</f>
        <v/>
      </c>
      <c r="H378" s="1" t="str">
        <f t="array" aca="1" ref="H378" ca="1">IFERROR(INDEX(vendeur2,,SMALL(IF((bddville=$A378)*(bddfruit=$B378),COLUMN(vendeur2)-2,""),COLUMN(F:F))),"")</f>
        <v/>
      </c>
      <c r="I378" s="1" t="str">
        <f t="array" aca="1" ref="I378" ca="1">IFERROR(INDEX(vendeur2,,SMALL(IF((bddville=$A378)*(bddfruit=$B378),COLUMN(vendeur2)-2,""),COLUMN(G:G))),"")</f>
        <v/>
      </c>
      <c r="J378" s="1" t="str">
        <f t="array" aca="1" ref="J378" ca="1">IFERROR(INDEX(vendeur2,,SMALL(IF((bddville=$A378)*(bddfruit=$B378),COLUMN(vendeur2)-2,""),COLUMN(H:H))),"")</f>
        <v/>
      </c>
      <c r="K378" s="1" t="str">
        <f t="array" aca="1" ref="K378" ca="1">IFERROR(INDEX(vendeur2,,SMALL(IF((bddville=$A378)*(bddfruit=$B378),COLUMN(vendeur2)-2,""),COLUMN(I:I))),"")</f>
        <v/>
      </c>
      <c r="L378" s="1" t="str">
        <f t="array" aca="1" ref="L378" ca="1">IFERROR(INDEX(vendeur2,,SMALL(IF((bddville=$A378)*(bddfruit=$B378),COLUMN(vendeur2)-2,""),COLUMN(J:J))),"")</f>
        <v/>
      </c>
      <c r="M378" s="1" t="str">
        <f t="array" aca="1" ref="M378" ca="1">IFERROR(INDEX(vendeur2,,SMALL(IF((bddville=$A378)*(bddfruit=$B378),COLUMN(vendeur2)-2,""),COLUMN(K:K))),"")</f>
        <v/>
      </c>
      <c r="N378" s="1" t="str">
        <f t="array" aca="1" ref="N378" ca="1">IFERROR(INDEX(vendeur2,,SMALL(IF((bddville=$A378)*(bddfruit=$B378),COLUMN(vendeur2)-2,""),COLUMN(L:L))),"")</f>
        <v/>
      </c>
      <c r="O378" s="2" t="str">
        <f t="shared" ca="1" si="5"/>
        <v xml:space="preserve">       </v>
      </c>
    </row>
    <row r="379" spans="1:15">
      <c r="A379" t="str">
        <f ca="1">OFFSET(Feuil3!$A$3,INT(ROW(A378)/29),,)</f>
        <v>Ville 14</v>
      </c>
      <c r="B379" t="str">
        <f ca="1">OFFSET(Feuil3!$A$2,,COUNTIF(A$2:A379,Feuil4!A379),,)</f>
        <v>Fruit 2</v>
      </c>
      <c r="C379" s="1" t="str">
        <f t="array" aca="1" ref="C379" ca="1">IFERROR(INDEX(vendeur2,,SMALL(IF((bddville=$A379)*(bddfruit=$B379),COLUMN(vendeur2)-2,""),COLUMN(A:A))),"")</f>
        <v/>
      </c>
      <c r="D379" s="1" t="str">
        <f t="array" aca="1" ref="D379" ca="1">IFERROR(INDEX(vendeur2,,SMALL(IF((bddville=$A379)*(bddfruit=$B379),COLUMN(vendeur2)-2,""),COLUMN(B:B))),"")</f>
        <v/>
      </c>
      <c r="E379" s="1" t="str">
        <f t="array" aca="1" ref="E379" ca="1">IFERROR(INDEX(vendeur2,,SMALL(IF((bddville=$A379)*(bddfruit=$B379),COLUMN(vendeur2)-2,""),COLUMN(C:C))),"")</f>
        <v/>
      </c>
      <c r="F379" s="1" t="str">
        <f t="array" aca="1" ref="F379" ca="1">IFERROR(INDEX(vendeur2,,SMALL(IF((bddville=$A379)*(bddfruit=$B379),COLUMN(vendeur2)-2,""),COLUMN(D:D))),"")</f>
        <v/>
      </c>
      <c r="G379" s="1" t="str">
        <f t="array" aca="1" ref="G379" ca="1">IFERROR(INDEX(vendeur2,,SMALL(IF((bddville=$A379)*(bddfruit=$B379),COLUMN(vendeur2)-2,""),COLUMN(E:E))),"")</f>
        <v/>
      </c>
      <c r="H379" s="1" t="str">
        <f t="array" aca="1" ref="H379" ca="1">IFERROR(INDEX(vendeur2,,SMALL(IF((bddville=$A379)*(bddfruit=$B379),COLUMN(vendeur2)-2,""),COLUMN(F:F))),"")</f>
        <v/>
      </c>
      <c r="I379" s="1" t="str">
        <f t="array" aca="1" ref="I379" ca="1">IFERROR(INDEX(vendeur2,,SMALL(IF((bddville=$A379)*(bddfruit=$B379),COLUMN(vendeur2)-2,""),COLUMN(G:G))),"")</f>
        <v/>
      </c>
      <c r="J379" s="1" t="str">
        <f t="array" aca="1" ref="J379" ca="1">IFERROR(INDEX(vendeur2,,SMALL(IF((bddville=$A379)*(bddfruit=$B379),COLUMN(vendeur2)-2,""),COLUMN(H:H))),"")</f>
        <v/>
      </c>
      <c r="K379" s="1" t="str">
        <f t="array" aca="1" ref="K379" ca="1">IFERROR(INDEX(vendeur2,,SMALL(IF((bddville=$A379)*(bddfruit=$B379),COLUMN(vendeur2)-2,""),COLUMN(I:I))),"")</f>
        <v/>
      </c>
      <c r="L379" s="1" t="str">
        <f t="array" aca="1" ref="L379" ca="1">IFERROR(INDEX(vendeur2,,SMALL(IF((bddville=$A379)*(bddfruit=$B379),COLUMN(vendeur2)-2,""),COLUMN(J:J))),"")</f>
        <v/>
      </c>
      <c r="M379" s="1" t="str">
        <f t="array" aca="1" ref="M379" ca="1">IFERROR(INDEX(vendeur2,,SMALL(IF((bddville=$A379)*(bddfruit=$B379),COLUMN(vendeur2)-2,""),COLUMN(K:K))),"")</f>
        <v/>
      </c>
      <c r="N379" s="1" t="str">
        <f t="array" aca="1" ref="N379" ca="1">IFERROR(INDEX(vendeur2,,SMALL(IF((bddville=$A379)*(bddfruit=$B379),COLUMN(vendeur2)-2,""),COLUMN(L:L))),"")</f>
        <v/>
      </c>
      <c r="O379" s="2" t="str">
        <f t="shared" ca="1" si="5"/>
        <v xml:space="preserve">       </v>
      </c>
    </row>
    <row r="380" spans="1:15">
      <c r="A380" t="str">
        <f ca="1">OFFSET(Feuil3!$A$3,INT(ROW(A379)/29),,)</f>
        <v>Ville 14</v>
      </c>
      <c r="B380" t="str">
        <f ca="1">OFFSET(Feuil3!$A$2,,COUNTIF(A$2:A380,Feuil4!A380),,)</f>
        <v>Fruit 3</v>
      </c>
      <c r="C380" s="1" t="str">
        <f t="array" aca="1" ref="C380" ca="1">IFERROR(INDEX(vendeur2,,SMALL(IF((bddville=$A380)*(bddfruit=$B380),COLUMN(vendeur2)-2,""),COLUMN(A:A))),"")</f>
        <v/>
      </c>
      <c r="D380" s="1" t="str">
        <f t="array" aca="1" ref="D380" ca="1">IFERROR(INDEX(vendeur2,,SMALL(IF((bddville=$A380)*(bddfruit=$B380),COLUMN(vendeur2)-2,""),COLUMN(B:B))),"")</f>
        <v/>
      </c>
      <c r="E380" s="1" t="str">
        <f t="array" aca="1" ref="E380" ca="1">IFERROR(INDEX(vendeur2,,SMALL(IF((bddville=$A380)*(bddfruit=$B380),COLUMN(vendeur2)-2,""),COLUMN(C:C))),"")</f>
        <v/>
      </c>
      <c r="F380" s="1" t="str">
        <f t="array" aca="1" ref="F380" ca="1">IFERROR(INDEX(vendeur2,,SMALL(IF((bddville=$A380)*(bddfruit=$B380),COLUMN(vendeur2)-2,""),COLUMN(D:D))),"")</f>
        <v/>
      </c>
      <c r="G380" s="1" t="str">
        <f t="array" aca="1" ref="G380" ca="1">IFERROR(INDEX(vendeur2,,SMALL(IF((bddville=$A380)*(bddfruit=$B380),COLUMN(vendeur2)-2,""),COLUMN(E:E))),"")</f>
        <v/>
      </c>
      <c r="H380" s="1" t="str">
        <f t="array" aca="1" ref="H380" ca="1">IFERROR(INDEX(vendeur2,,SMALL(IF((bddville=$A380)*(bddfruit=$B380),COLUMN(vendeur2)-2,""),COLUMN(F:F))),"")</f>
        <v/>
      </c>
      <c r="I380" s="1" t="str">
        <f t="array" aca="1" ref="I380" ca="1">IFERROR(INDEX(vendeur2,,SMALL(IF((bddville=$A380)*(bddfruit=$B380),COLUMN(vendeur2)-2,""),COLUMN(G:G))),"")</f>
        <v/>
      </c>
      <c r="J380" s="1" t="str">
        <f t="array" aca="1" ref="J380" ca="1">IFERROR(INDEX(vendeur2,,SMALL(IF((bddville=$A380)*(bddfruit=$B380),COLUMN(vendeur2)-2,""),COLUMN(H:H))),"")</f>
        <v/>
      </c>
      <c r="K380" s="1" t="str">
        <f t="array" aca="1" ref="K380" ca="1">IFERROR(INDEX(vendeur2,,SMALL(IF((bddville=$A380)*(bddfruit=$B380),COLUMN(vendeur2)-2,""),COLUMN(I:I))),"")</f>
        <v/>
      </c>
      <c r="L380" s="1" t="str">
        <f t="array" aca="1" ref="L380" ca="1">IFERROR(INDEX(vendeur2,,SMALL(IF((bddville=$A380)*(bddfruit=$B380),COLUMN(vendeur2)-2,""),COLUMN(J:J))),"")</f>
        <v/>
      </c>
      <c r="M380" s="1" t="str">
        <f t="array" aca="1" ref="M380" ca="1">IFERROR(INDEX(vendeur2,,SMALL(IF((bddville=$A380)*(bddfruit=$B380),COLUMN(vendeur2)-2,""),COLUMN(K:K))),"")</f>
        <v/>
      </c>
      <c r="N380" s="1" t="str">
        <f t="array" aca="1" ref="N380" ca="1">IFERROR(INDEX(vendeur2,,SMALL(IF((bddville=$A380)*(bddfruit=$B380),COLUMN(vendeur2)-2,""),COLUMN(L:L))),"")</f>
        <v/>
      </c>
      <c r="O380" s="2" t="str">
        <f t="shared" ca="1" si="5"/>
        <v xml:space="preserve">       </v>
      </c>
    </row>
    <row r="381" spans="1:15">
      <c r="A381" t="str">
        <f ca="1">OFFSET(Feuil3!$A$3,INT(ROW(A380)/29),,)</f>
        <v>Ville 14</v>
      </c>
      <c r="B381" t="str">
        <f ca="1">OFFSET(Feuil3!$A$2,,COUNTIF(A$2:A381,Feuil4!A381),,)</f>
        <v>Fruit 4</v>
      </c>
      <c r="C381" s="1" t="str">
        <f t="array" aca="1" ref="C381" ca="1">IFERROR(INDEX(vendeur2,,SMALL(IF((bddville=$A381)*(bddfruit=$B381),COLUMN(vendeur2)-2,""),COLUMN(A:A))),"")</f>
        <v/>
      </c>
      <c r="D381" s="1" t="str">
        <f t="array" aca="1" ref="D381" ca="1">IFERROR(INDEX(vendeur2,,SMALL(IF((bddville=$A381)*(bddfruit=$B381),COLUMN(vendeur2)-2,""),COLUMN(B:B))),"")</f>
        <v/>
      </c>
      <c r="E381" s="1" t="str">
        <f t="array" aca="1" ref="E381" ca="1">IFERROR(INDEX(vendeur2,,SMALL(IF((bddville=$A381)*(bddfruit=$B381),COLUMN(vendeur2)-2,""),COLUMN(C:C))),"")</f>
        <v/>
      </c>
      <c r="F381" s="1" t="str">
        <f t="array" aca="1" ref="F381" ca="1">IFERROR(INDEX(vendeur2,,SMALL(IF((bddville=$A381)*(bddfruit=$B381),COLUMN(vendeur2)-2,""),COLUMN(D:D))),"")</f>
        <v/>
      </c>
      <c r="G381" s="1" t="str">
        <f t="array" aca="1" ref="G381" ca="1">IFERROR(INDEX(vendeur2,,SMALL(IF((bddville=$A381)*(bddfruit=$B381),COLUMN(vendeur2)-2,""),COLUMN(E:E))),"")</f>
        <v/>
      </c>
      <c r="H381" s="1" t="str">
        <f t="array" aca="1" ref="H381" ca="1">IFERROR(INDEX(vendeur2,,SMALL(IF((bddville=$A381)*(bddfruit=$B381),COLUMN(vendeur2)-2,""),COLUMN(F:F))),"")</f>
        <v/>
      </c>
      <c r="I381" s="1" t="str">
        <f t="array" aca="1" ref="I381" ca="1">IFERROR(INDEX(vendeur2,,SMALL(IF((bddville=$A381)*(bddfruit=$B381),COLUMN(vendeur2)-2,""),COLUMN(G:G))),"")</f>
        <v/>
      </c>
      <c r="J381" s="1" t="str">
        <f t="array" aca="1" ref="J381" ca="1">IFERROR(INDEX(vendeur2,,SMALL(IF((bddville=$A381)*(bddfruit=$B381),COLUMN(vendeur2)-2,""),COLUMN(H:H))),"")</f>
        <v/>
      </c>
      <c r="K381" s="1" t="str">
        <f t="array" aca="1" ref="K381" ca="1">IFERROR(INDEX(vendeur2,,SMALL(IF((bddville=$A381)*(bddfruit=$B381),COLUMN(vendeur2)-2,""),COLUMN(I:I))),"")</f>
        <v/>
      </c>
      <c r="L381" s="1" t="str">
        <f t="array" aca="1" ref="L381" ca="1">IFERROR(INDEX(vendeur2,,SMALL(IF((bddville=$A381)*(bddfruit=$B381),COLUMN(vendeur2)-2,""),COLUMN(J:J))),"")</f>
        <v/>
      </c>
      <c r="M381" s="1" t="str">
        <f t="array" aca="1" ref="M381" ca="1">IFERROR(INDEX(vendeur2,,SMALL(IF((bddville=$A381)*(bddfruit=$B381),COLUMN(vendeur2)-2,""),COLUMN(K:K))),"")</f>
        <v/>
      </c>
      <c r="N381" s="1" t="str">
        <f t="array" aca="1" ref="N381" ca="1">IFERROR(INDEX(vendeur2,,SMALL(IF((bddville=$A381)*(bddfruit=$B381),COLUMN(vendeur2)-2,""),COLUMN(L:L))),"")</f>
        <v/>
      </c>
      <c r="O381" s="2" t="str">
        <f t="shared" ca="1" si="5"/>
        <v xml:space="preserve">       </v>
      </c>
    </row>
    <row r="382" spans="1:15">
      <c r="A382" t="str">
        <f ca="1">OFFSET(Feuil3!$A$3,INT(ROW(A381)/29),,)</f>
        <v>Ville 14</v>
      </c>
      <c r="B382" t="str">
        <f ca="1">OFFSET(Feuil3!$A$2,,COUNTIF(A$2:A382,Feuil4!A382),,)</f>
        <v>Fruit 5</v>
      </c>
      <c r="C382" s="1" t="str">
        <f t="array" aca="1" ref="C382" ca="1">IFERROR(INDEX(vendeur2,,SMALL(IF((bddville=$A382)*(bddfruit=$B382),COLUMN(vendeur2)-2,""),COLUMN(A:A))),"")</f>
        <v/>
      </c>
      <c r="D382" s="1" t="str">
        <f t="array" aca="1" ref="D382" ca="1">IFERROR(INDEX(vendeur2,,SMALL(IF((bddville=$A382)*(bddfruit=$B382),COLUMN(vendeur2)-2,""),COLUMN(B:B))),"")</f>
        <v/>
      </c>
      <c r="E382" s="1" t="str">
        <f t="array" aca="1" ref="E382" ca="1">IFERROR(INDEX(vendeur2,,SMALL(IF((bddville=$A382)*(bddfruit=$B382),COLUMN(vendeur2)-2,""),COLUMN(C:C))),"")</f>
        <v/>
      </c>
      <c r="F382" s="1" t="str">
        <f t="array" aca="1" ref="F382" ca="1">IFERROR(INDEX(vendeur2,,SMALL(IF((bddville=$A382)*(bddfruit=$B382),COLUMN(vendeur2)-2,""),COLUMN(D:D))),"")</f>
        <v/>
      </c>
      <c r="G382" s="1" t="str">
        <f t="array" aca="1" ref="G382" ca="1">IFERROR(INDEX(vendeur2,,SMALL(IF((bddville=$A382)*(bddfruit=$B382),COLUMN(vendeur2)-2,""),COLUMN(E:E))),"")</f>
        <v/>
      </c>
      <c r="H382" s="1" t="str">
        <f t="array" aca="1" ref="H382" ca="1">IFERROR(INDEX(vendeur2,,SMALL(IF((bddville=$A382)*(bddfruit=$B382),COLUMN(vendeur2)-2,""),COLUMN(F:F))),"")</f>
        <v/>
      </c>
      <c r="I382" s="1" t="str">
        <f t="array" aca="1" ref="I382" ca="1">IFERROR(INDEX(vendeur2,,SMALL(IF((bddville=$A382)*(bddfruit=$B382),COLUMN(vendeur2)-2,""),COLUMN(G:G))),"")</f>
        <v/>
      </c>
      <c r="J382" s="1" t="str">
        <f t="array" aca="1" ref="J382" ca="1">IFERROR(INDEX(vendeur2,,SMALL(IF((bddville=$A382)*(bddfruit=$B382),COLUMN(vendeur2)-2,""),COLUMN(H:H))),"")</f>
        <v/>
      </c>
      <c r="K382" s="1" t="str">
        <f t="array" aca="1" ref="K382" ca="1">IFERROR(INDEX(vendeur2,,SMALL(IF((bddville=$A382)*(bddfruit=$B382),COLUMN(vendeur2)-2,""),COLUMN(I:I))),"")</f>
        <v/>
      </c>
      <c r="L382" s="1" t="str">
        <f t="array" aca="1" ref="L382" ca="1">IFERROR(INDEX(vendeur2,,SMALL(IF((bddville=$A382)*(bddfruit=$B382),COLUMN(vendeur2)-2,""),COLUMN(J:J))),"")</f>
        <v/>
      </c>
      <c r="M382" s="1" t="str">
        <f t="array" aca="1" ref="M382" ca="1">IFERROR(INDEX(vendeur2,,SMALL(IF((bddville=$A382)*(bddfruit=$B382),COLUMN(vendeur2)-2,""),COLUMN(K:K))),"")</f>
        <v/>
      </c>
      <c r="N382" s="1" t="str">
        <f t="array" aca="1" ref="N382" ca="1">IFERROR(INDEX(vendeur2,,SMALL(IF((bddville=$A382)*(bddfruit=$B382),COLUMN(vendeur2)-2,""),COLUMN(L:L))),"")</f>
        <v/>
      </c>
      <c r="O382" s="2" t="str">
        <f t="shared" ca="1" si="5"/>
        <v xml:space="preserve">       </v>
      </c>
    </row>
    <row r="383" spans="1:15">
      <c r="A383" t="str">
        <f ca="1">OFFSET(Feuil3!$A$3,INT(ROW(A382)/29),,)</f>
        <v>Ville 14</v>
      </c>
      <c r="B383" t="str">
        <f ca="1">OFFSET(Feuil3!$A$2,,COUNTIF(A$2:A383,Feuil4!A383),,)</f>
        <v>Fruit 6</v>
      </c>
      <c r="C383" s="1" t="str">
        <f t="array" aca="1" ref="C383" ca="1">IFERROR(INDEX(vendeur2,,SMALL(IF((bddville=$A383)*(bddfruit=$B383),COLUMN(vendeur2)-2,""),COLUMN(A:A))),"")</f>
        <v/>
      </c>
      <c r="D383" s="1" t="str">
        <f t="array" aca="1" ref="D383" ca="1">IFERROR(INDEX(vendeur2,,SMALL(IF((bddville=$A383)*(bddfruit=$B383),COLUMN(vendeur2)-2,""),COLUMN(B:B))),"")</f>
        <v/>
      </c>
      <c r="E383" s="1" t="str">
        <f t="array" aca="1" ref="E383" ca="1">IFERROR(INDEX(vendeur2,,SMALL(IF((bddville=$A383)*(bddfruit=$B383),COLUMN(vendeur2)-2,""),COLUMN(C:C))),"")</f>
        <v/>
      </c>
      <c r="F383" s="1" t="str">
        <f t="array" aca="1" ref="F383" ca="1">IFERROR(INDEX(vendeur2,,SMALL(IF((bddville=$A383)*(bddfruit=$B383),COLUMN(vendeur2)-2,""),COLUMN(D:D))),"")</f>
        <v/>
      </c>
      <c r="G383" s="1" t="str">
        <f t="array" aca="1" ref="G383" ca="1">IFERROR(INDEX(vendeur2,,SMALL(IF((bddville=$A383)*(bddfruit=$B383),COLUMN(vendeur2)-2,""),COLUMN(E:E))),"")</f>
        <v/>
      </c>
      <c r="H383" s="1" t="str">
        <f t="array" aca="1" ref="H383" ca="1">IFERROR(INDEX(vendeur2,,SMALL(IF((bddville=$A383)*(bddfruit=$B383),COLUMN(vendeur2)-2,""),COLUMN(F:F))),"")</f>
        <v/>
      </c>
      <c r="I383" s="1" t="str">
        <f t="array" aca="1" ref="I383" ca="1">IFERROR(INDEX(vendeur2,,SMALL(IF((bddville=$A383)*(bddfruit=$B383),COLUMN(vendeur2)-2,""),COLUMN(G:G))),"")</f>
        <v/>
      </c>
      <c r="J383" s="1" t="str">
        <f t="array" aca="1" ref="J383" ca="1">IFERROR(INDEX(vendeur2,,SMALL(IF((bddville=$A383)*(bddfruit=$B383),COLUMN(vendeur2)-2,""),COLUMN(H:H))),"")</f>
        <v/>
      </c>
      <c r="K383" s="1" t="str">
        <f t="array" aca="1" ref="K383" ca="1">IFERROR(INDEX(vendeur2,,SMALL(IF((bddville=$A383)*(bddfruit=$B383),COLUMN(vendeur2)-2,""),COLUMN(I:I))),"")</f>
        <v/>
      </c>
      <c r="L383" s="1" t="str">
        <f t="array" aca="1" ref="L383" ca="1">IFERROR(INDEX(vendeur2,,SMALL(IF((bddville=$A383)*(bddfruit=$B383),COLUMN(vendeur2)-2,""),COLUMN(J:J))),"")</f>
        <v/>
      </c>
      <c r="M383" s="1" t="str">
        <f t="array" aca="1" ref="M383" ca="1">IFERROR(INDEX(vendeur2,,SMALL(IF((bddville=$A383)*(bddfruit=$B383),COLUMN(vendeur2)-2,""),COLUMN(K:K))),"")</f>
        <v/>
      </c>
      <c r="N383" s="1" t="str">
        <f t="array" aca="1" ref="N383" ca="1">IFERROR(INDEX(vendeur2,,SMALL(IF((bddville=$A383)*(bddfruit=$B383),COLUMN(vendeur2)-2,""),COLUMN(L:L))),"")</f>
        <v/>
      </c>
      <c r="O383" s="2" t="str">
        <f t="shared" ca="1" si="5"/>
        <v xml:space="preserve">       </v>
      </c>
    </row>
    <row r="384" spans="1:15">
      <c r="A384" t="str">
        <f ca="1">OFFSET(Feuil3!$A$3,INT(ROW(A383)/29),,)</f>
        <v>Ville 14</v>
      </c>
      <c r="B384" t="str">
        <f ca="1">OFFSET(Feuil3!$A$2,,COUNTIF(A$2:A384,Feuil4!A384),,)</f>
        <v>Fruit 7</v>
      </c>
      <c r="C384" s="1" t="str">
        <f t="array" aca="1" ref="C384" ca="1">IFERROR(INDEX(vendeur2,,SMALL(IF((bddville=$A384)*(bddfruit=$B384),COLUMN(vendeur2)-2,""),COLUMN(A:A))),"")</f>
        <v/>
      </c>
      <c r="D384" s="1" t="str">
        <f t="array" aca="1" ref="D384" ca="1">IFERROR(INDEX(vendeur2,,SMALL(IF((bddville=$A384)*(bddfruit=$B384),COLUMN(vendeur2)-2,""),COLUMN(B:B))),"")</f>
        <v/>
      </c>
      <c r="E384" s="1" t="str">
        <f t="array" aca="1" ref="E384" ca="1">IFERROR(INDEX(vendeur2,,SMALL(IF((bddville=$A384)*(bddfruit=$B384),COLUMN(vendeur2)-2,""),COLUMN(C:C))),"")</f>
        <v/>
      </c>
      <c r="F384" s="1" t="str">
        <f t="array" aca="1" ref="F384" ca="1">IFERROR(INDEX(vendeur2,,SMALL(IF((bddville=$A384)*(bddfruit=$B384),COLUMN(vendeur2)-2,""),COLUMN(D:D))),"")</f>
        <v/>
      </c>
      <c r="G384" s="1" t="str">
        <f t="array" aca="1" ref="G384" ca="1">IFERROR(INDEX(vendeur2,,SMALL(IF((bddville=$A384)*(bddfruit=$B384),COLUMN(vendeur2)-2,""),COLUMN(E:E))),"")</f>
        <v/>
      </c>
      <c r="H384" s="1" t="str">
        <f t="array" aca="1" ref="H384" ca="1">IFERROR(INDEX(vendeur2,,SMALL(IF((bddville=$A384)*(bddfruit=$B384),COLUMN(vendeur2)-2,""),COLUMN(F:F))),"")</f>
        <v/>
      </c>
      <c r="I384" s="1" t="str">
        <f t="array" aca="1" ref="I384" ca="1">IFERROR(INDEX(vendeur2,,SMALL(IF((bddville=$A384)*(bddfruit=$B384),COLUMN(vendeur2)-2,""),COLUMN(G:G))),"")</f>
        <v/>
      </c>
      <c r="J384" s="1" t="str">
        <f t="array" aca="1" ref="J384" ca="1">IFERROR(INDEX(vendeur2,,SMALL(IF((bddville=$A384)*(bddfruit=$B384),COLUMN(vendeur2)-2,""),COLUMN(H:H))),"")</f>
        <v/>
      </c>
      <c r="K384" s="1" t="str">
        <f t="array" aca="1" ref="K384" ca="1">IFERROR(INDEX(vendeur2,,SMALL(IF((bddville=$A384)*(bddfruit=$B384),COLUMN(vendeur2)-2,""),COLUMN(I:I))),"")</f>
        <v/>
      </c>
      <c r="L384" s="1" t="str">
        <f t="array" aca="1" ref="L384" ca="1">IFERROR(INDEX(vendeur2,,SMALL(IF((bddville=$A384)*(bddfruit=$B384),COLUMN(vendeur2)-2,""),COLUMN(J:J))),"")</f>
        <v/>
      </c>
      <c r="M384" s="1" t="str">
        <f t="array" aca="1" ref="M384" ca="1">IFERROR(INDEX(vendeur2,,SMALL(IF((bddville=$A384)*(bddfruit=$B384),COLUMN(vendeur2)-2,""),COLUMN(K:K))),"")</f>
        <v/>
      </c>
      <c r="N384" s="1" t="str">
        <f t="array" aca="1" ref="N384" ca="1">IFERROR(INDEX(vendeur2,,SMALL(IF((bddville=$A384)*(bddfruit=$B384),COLUMN(vendeur2)-2,""),COLUMN(L:L))),"")</f>
        <v/>
      </c>
      <c r="O384" s="2" t="str">
        <f t="shared" ca="1" si="5"/>
        <v xml:space="preserve">       </v>
      </c>
    </row>
    <row r="385" spans="1:15">
      <c r="A385" t="str">
        <f ca="1">OFFSET(Feuil3!$A$3,INT(ROW(A384)/29),,)</f>
        <v>Ville 14</v>
      </c>
      <c r="B385" t="str">
        <f ca="1">OFFSET(Feuil3!$A$2,,COUNTIF(A$2:A385,Feuil4!A385),,)</f>
        <v>Fruit 8</v>
      </c>
      <c r="C385" s="1" t="str">
        <f t="array" aca="1" ref="C385" ca="1">IFERROR(INDEX(vendeur2,,SMALL(IF((bddville=$A385)*(bddfruit=$B385),COLUMN(vendeur2)-2,""),COLUMN(A:A))),"")</f>
        <v/>
      </c>
      <c r="D385" s="1" t="str">
        <f t="array" aca="1" ref="D385" ca="1">IFERROR(INDEX(vendeur2,,SMALL(IF((bddville=$A385)*(bddfruit=$B385),COLUMN(vendeur2)-2,""),COLUMN(B:B))),"")</f>
        <v/>
      </c>
      <c r="E385" s="1" t="str">
        <f t="array" aca="1" ref="E385" ca="1">IFERROR(INDEX(vendeur2,,SMALL(IF((bddville=$A385)*(bddfruit=$B385),COLUMN(vendeur2)-2,""),COLUMN(C:C))),"")</f>
        <v/>
      </c>
      <c r="F385" s="1" t="str">
        <f t="array" aca="1" ref="F385" ca="1">IFERROR(INDEX(vendeur2,,SMALL(IF((bddville=$A385)*(bddfruit=$B385),COLUMN(vendeur2)-2,""),COLUMN(D:D))),"")</f>
        <v/>
      </c>
      <c r="G385" s="1" t="str">
        <f t="array" aca="1" ref="G385" ca="1">IFERROR(INDEX(vendeur2,,SMALL(IF((bddville=$A385)*(bddfruit=$B385),COLUMN(vendeur2)-2,""),COLUMN(E:E))),"")</f>
        <v/>
      </c>
      <c r="H385" s="1" t="str">
        <f t="array" aca="1" ref="H385" ca="1">IFERROR(INDEX(vendeur2,,SMALL(IF((bddville=$A385)*(bddfruit=$B385),COLUMN(vendeur2)-2,""),COLUMN(F:F))),"")</f>
        <v/>
      </c>
      <c r="I385" s="1" t="str">
        <f t="array" aca="1" ref="I385" ca="1">IFERROR(INDEX(vendeur2,,SMALL(IF((bddville=$A385)*(bddfruit=$B385),COLUMN(vendeur2)-2,""),COLUMN(G:G))),"")</f>
        <v/>
      </c>
      <c r="J385" s="1" t="str">
        <f t="array" aca="1" ref="J385" ca="1">IFERROR(INDEX(vendeur2,,SMALL(IF((bddville=$A385)*(bddfruit=$B385),COLUMN(vendeur2)-2,""),COLUMN(H:H))),"")</f>
        <v/>
      </c>
      <c r="K385" s="1" t="str">
        <f t="array" aca="1" ref="K385" ca="1">IFERROR(INDEX(vendeur2,,SMALL(IF((bddville=$A385)*(bddfruit=$B385),COLUMN(vendeur2)-2,""),COLUMN(I:I))),"")</f>
        <v/>
      </c>
      <c r="L385" s="1" t="str">
        <f t="array" aca="1" ref="L385" ca="1">IFERROR(INDEX(vendeur2,,SMALL(IF((bddville=$A385)*(bddfruit=$B385),COLUMN(vendeur2)-2,""),COLUMN(J:J))),"")</f>
        <v/>
      </c>
      <c r="M385" s="1" t="str">
        <f t="array" aca="1" ref="M385" ca="1">IFERROR(INDEX(vendeur2,,SMALL(IF((bddville=$A385)*(bddfruit=$B385),COLUMN(vendeur2)-2,""),COLUMN(K:K))),"")</f>
        <v/>
      </c>
      <c r="N385" s="1" t="str">
        <f t="array" aca="1" ref="N385" ca="1">IFERROR(INDEX(vendeur2,,SMALL(IF((bddville=$A385)*(bddfruit=$B385),COLUMN(vendeur2)-2,""),COLUMN(L:L))),"")</f>
        <v/>
      </c>
      <c r="O385" s="2" t="str">
        <f t="shared" ca="1" si="5"/>
        <v xml:space="preserve">       </v>
      </c>
    </row>
    <row r="386" spans="1:15">
      <c r="A386" t="str">
        <f ca="1">OFFSET(Feuil3!$A$3,INT(ROW(A385)/29),,)</f>
        <v>Ville 14</v>
      </c>
      <c r="B386" t="str">
        <f ca="1">OFFSET(Feuil3!$A$2,,COUNTIF(A$2:A386,Feuil4!A386),,)</f>
        <v>Fruit 9</v>
      </c>
      <c r="C386" s="1" t="str">
        <f t="array" aca="1" ref="C386" ca="1">IFERROR(INDEX(vendeur2,,SMALL(IF((bddville=$A386)*(bddfruit=$B386),COLUMN(vendeur2)-2,""),COLUMN(A:A))),"")</f>
        <v/>
      </c>
      <c r="D386" s="1" t="str">
        <f t="array" aca="1" ref="D386" ca="1">IFERROR(INDEX(vendeur2,,SMALL(IF((bddville=$A386)*(bddfruit=$B386),COLUMN(vendeur2)-2,""),COLUMN(B:B))),"")</f>
        <v/>
      </c>
      <c r="E386" s="1" t="str">
        <f t="array" aca="1" ref="E386" ca="1">IFERROR(INDEX(vendeur2,,SMALL(IF((bddville=$A386)*(bddfruit=$B386),COLUMN(vendeur2)-2,""),COLUMN(C:C))),"")</f>
        <v/>
      </c>
      <c r="F386" s="1" t="str">
        <f t="array" aca="1" ref="F386" ca="1">IFERROR(INDEX(vendeur2,,SMALL(IF((bddville=$A386)*(bddfruit=$B386),COLUMN(vendeur2)-2,""),COLUMN(D:D))),"")</f>
        <v/>
      </c>
      <c r="G386" s="1" t="str">
        <f t="array" aca="1" ref="G386" ca="1">IFERROR(INDEX(vendeur2,,SMALL(IF((bddville=$A386)*(bddfruit=$B386),COLUMN(vendeur2)-2,""),COLUMN(E:E))),"")</f>
        <v/>
      </c>
      <c r="H386" s="1" t="str">
        <f t="array" aca="1" ref="H386" ca="1">IFERROR(INDEX(vendeur2,,SMALL(IF((bddville=$A386)*(bddfruit=$B386),COLUMN(vendeur2)-2,""),COLUMN(F:F))),"")</f>
        <v/>
      </c>
      <c r="I386" s="1" t="str">
        <f t="array" aca="1" ref="I386" ca="1">IFERROR(INDEX(vendeur2,,SMALL(IF((bddville=$A386)*(bddfruit=$B386),COLUMN(vendeur2)-2,""),COLUMN(G:G))),"")</f>
        <v/>
      </c>
      <c r="J386" s="1" t="str">
        <f t="array" aca="1" ref="J386" ca="1">IFERROR(INDEX(vendeur2,,SMALL(IF((bddville=$A386)*(bddfruit=$B386),COLUMN(vendeur2)-2,""),COLUMN(H:H))),"")</f>
        <v/>
      </c>
      <c r="K386" s="1" t="str">
        <f t="array" aca="1" ref="K386" ca="1">IFERROR(INDEX(vendeur2,,SMALL(IF((bddville=$A386)*(bddfruit=$B386),COLUMN(vendeur2)-2,""),COLUMN(I:I))),"")</f>
        <v/>
      </c>
      <c r="L386" s="1" t="str">
        <f t="array" aca="1" ref="L386" ca="1">IFERROR(INDEX(vendeur2,,SMALL(IF((bddville=$A386)*(bddfruit=$B386),COLUMN(vendeur2)-2,""),COLUMN(J:J))),"")</f>
        <v/>
      </c>
      <c r="M386" s="1" t="str">
        <f t="array" aca="1" ref="M386" ca="1">IFERROR(INDEX(vendeur2,,SMALL(IF((bddville=$A386)*(bddfruit=$B386),COLUMN(vendeur2)-2,""),COLUMN(K:K))),"")</f>
        <v/>
      </c>
      <c r="N386" s="1" t="str">
        <f t="array" aca="1" ref="N386" ca="1">IFERROR(INDEX(vendeur2,,SMALL(IF((bddville=$A386)*(bddfruit=$B386),COLUMN(vendeur2)-2,""),COLUMN(L:L))),"")</f>
        <v/>
      </c>
      <c r="O386" s="2" t="str">
        <f t="shared" ca="1" si="5"/>
        <v xml:space="preserve">       </v>
      </c>
    </row>
    <row r="387" spans="1:15">
      <c r="A387" t="str">
        <f ca="1">OFFSET(Feuil3!$A$3,INT(ROW(A386)/29),,)</f>
        <v>Ville 14</v>
      </c>
      <c r="B387" t="str">
        <f ca="1">OFFSET(Feuil3!$A$2,,COUNTIF(A$2:A387,Feuil4!A387),,)</f>
        <v>Fruit 10</v>
      </c>
      <c r="C387" s="1" t="str">
        <f t="array" aca="1" ref="C387" ca="1">IFERROR(INDEX(vendeur2,,SMALL(IF((bddville=$A387)*(bddfruit=$B387),COLUMN(vendeur2)-2,""),COLUMN(A:A))),"")</f>
        <v/>
      </c>
      <c r="D387" s="1" t="str">
        <f t="array" aca="1" ref="D387" ca="1">IFERROR(INDEX(vendeur2,,SMALL(IF((bddville=$A387)*(bddfruit=$B387),COLUMN(vendeur2)-2,""),COLUMN(B:B))),"")</f>
        <v/>
      </c>
      <c r="E387" s="1" t="str">
        <f t="array" aca="1" ref="E387" ca="1">IFERROR(INDEX(vendeur2,,SMALL(IF((bddville=$A387)*(bddfruit=$B387),COLUMN(vendeur2)-2,""),COLUMN(C:C))),"")</f>
        <v/>
      </c>
      <c r="F387" s="1" t="str">
        <f t="array" aca="1" ref="F387" ca="1">IFERROR(INDEX(vendeur2,,SMALL(IF((bddville=$A387)*(bddfruit=$B387),COLUMN(vendeur2)-2,""),COLUMN(D:D))),"")</f>
        <v/>
      </c>
      <c r="G387" s="1" t="str">
        <f t="array" aca="1" ref="G387" ca="1">IFERROR(INDEX(vendeur2,,SMALL(IF((bddville=$A387)*(bddfruit=$B387),COLUMN(vendeur2)-2,""),COLUMN(E:E))),"")</f>
        <v/>
      </c>
      <c r="H387" s="1" t="str">
        <f t="array" aca="1" ref="H387" ca="1">IFERROR(INDEX(vendeur2,,SMALL(IF((bddville=$A387)*(bddfruit=$B387),COLUMN(vendeur2)-2,""),COLUMN(F:F))),"")</f>
        <v/>
      </c>
      <c r="I387" s="1" t="str">
        <f t="array" aca="1" ref="I387" ca="1">IFERROR(INDEX(vendeur2,,SMALL(IF((bddville=$A387)*(bddfruit=$B387),COLUMN(vendeur2)-2,""),COLUMN(G:G))),"")</f>
        <v/>
      </c>
      <c r="J387" s="1" t="str">
        <f t="array" aca="1" ref="J387" ca="1">IFERROR(INDEX(vendeur2,,SMALL(IF((bddville=$A387)*(bddfruit=$B387),COLUMN(vendeur2)-2,""),COLUMN(H:H))),"")</f>
        <v/>
      </c>
      <c r="K387" s="1" t="str">
        <f t="array" aca="1" ref="K387" ca="1">IFERROR(INDEX(vendeur2,,SMALL(IF((bddville=$A387)*(bddfruit=$B387),COLUMN(vendeur2)-2,""),COLUMN(I:I))),"")</f>
        <v/>
      </c>
      <c r="L387" s="1" t="str">
        <f t="array" aca="1" ref="L387" ca="1">IFERROR(INDEX(vendeur2,,SMALL(IF((bddville=$A387)*(bddfruit=$B387),COLUMN(vendeur2)-2,""),COLUMN(J:J))),"")</f>
        <v/>
      </c>
      <c r="M387" s="1" t="str">
        <f t="array" aca="1" ref="M387" ca="1">IFERROR(INDEX(vendeur2,,SMALL(IF((bddville=$A387)*(bddfruit=$B387),COLUMN(vendeur2)-2,""),COLUMN(K:K))),"")</f>
        <v/>
      </c>
      <c r="N387" s="1" t="str">
        <f t="array" aca="1" ref="N387" ca="1">IFERROR(INDEX(vendeur2,,SMALL(IF((bddville=$A387)*(bddfruit=$B387),COLUMN(vendeur2)-2,""),COLUMN(L:L))),"")</f>
        <v/>
      </c>
      <c r="O387" s="2" t="str">
        <f t="shared" ca="1" si="5"/>
        <v xml:space="preserve">       </v>
      </c>
    </row>
    <row r="388" spans="1:15">
      <c r="A388" t="str">
        <f ca="1">OFFSET(Feuil3!$A$3,INT(ROW(A387)/29),,)</f>
        <v>Ville 14</v>
      </c>
      <c r="B388" t="str">
        <f ca="1">OFFSET(Feuil3!$A$2,,COUNTIF(A$2:A388,Feuil4!A388),,)</f>
        <v>Fruit 11</v>
      </c>
      <c r="C388" s="1" t="str">
        <f t="array" aca="1" ref="C388" ca="1">IFERROR(INDEX(vendeur2,,SMALL(IF((bddville=$A388)*(bddfruit=$B388),COLUMN(vendeur2)-2,""),COLUMN(A:A))),"")</f>
        <v/>
      </c>
      <c r="D388" s="1" t="str">
        <f t="array" aca="1" ref="D388" ca="1">IFERROR(INDEX(vendeur2,,SMALL(IF((bddville=$A388)*(bddfruit=$B388),COLUMN(vendeur2)-2,""),COLUMN(B:B))),"")</f>
        <v/>
      </c>
      <c r="E388" s="1" t="str">
        <f t="array" aca="1" ref="E388" ca="1">IFERROR(INDEX(vendeur2,,SMALL(IF((bddville=$A388)*(bddfruit=$B388),COLUMN(vendeur2)-2,""),COLUMN(C:C))),"")</f>
        <v/>
      </c>
      <c r="F388" s="1" t="str">
        <f t="array" aca="1" ref="F388" ca="1">IFERROR(INDEX(vendeur2,,SMALL(IF((bddville=$A388)*(bddfruit=$B388),COLUMN(vendeur2)-2,""),COLUMN(D:D))),"")</f>
        <v/>
      </c>
      <c r="G388" s="1" t="str">
        <f t="array" aca="1" ref="G388" ca="1">IFERROR(INDEX(vendeur2,,SMALL(IF((bddville=$A388)*(bddfruit=$B388),COLUMN(vendeur2)-2,""),COLUMN(E:E))),"")</f>
        <v/>
      </c>
      <c r="H388" s="1" t="str">
        <f t="array" aca="1" ref="H388" ca="1">IFERROR(INDEX(vendeur2,,SMALL(IF((bddville=$A388)*(bddfruit=$B388),COLUMN(vendeur2)-2,""),COLUMN(F:F))),"")</f>
        <v/>
      </c>
      <c r="I388" s="1" t="str">
        <f t="array" aca="1" ref="I388" ca="1">IFERROR(INDEX(vendeur2,,SMALL(IF((bddville=$A388)*(bddfruit=$B388),COLUMN(vendeur2)-2,""),COLUMN(G:G))),"")</f>
        <v/>
      </c>
      <c r="J388" s="1" t="str">
        <f t="array" aca="1" ref="J388" ca="1">IFERROR(INDEX(vendeur2,,SMALL(IF((bddville=$A388)*(bddfruit=$B388),COLUMN(vendeur2)-2,""),COLUMN(H:H))),"")</f>
        <v/>
      </c>
      <c r="K388" s="1" t="str">
        <f t="array" aca="1" ref="K388" ca="1">IFERROR(INDEX(vendeur2,,SMALL(IF((bddville=$A388)*(bddfruit=$B388),COLUMN(vendeur2)-2,""),COLUMN(I:I))),"")</f>
        <v/>
      </c>
      <c r="L388" s="1" t="str">
        <f t="array" aca="1" ref="L388" ca="1">IFERROR(INDEX(vendeur2,,SMALL(IF((bddville=$A388)*(bddfruit=$B388),COLUMN(vendeur2)-2,""),COLUMN(J:J))),"")</f>
        <v/>
      </c>
      <c r="M388" s="1" t="str">
        <f t="array" aca="1" ref="M388" ca="1">IFERROR(INDEX(vendeur2,,SMALL(IF((bddville=$A388)*(bddfruit=$B388),COLUMN(vendeur2)-2,""),COLUMN(K:K))),"")</f>
        <v/>
      </c>
      <c r="N388" s="1" t="str">
        <f t="array" aca="1" ref="N388" ca="1">IFERROR(INDEX(vendeur2,,SMALL(IF((bddville=$A388)*(bddfruit=$B388),COLUMN(vendeur2)-2,""),COLUMN(L:L))),"")</f>
        <v/>
      </c>
      <c r="O388" s="2" t="str">
        <f t="shared" ref="O388:O451" ca="1" si="6">C388&amp;" "&amp;D388&amp;" "&amp;E388&amp;" "&amp;F388&amp;" "&amp;I388&amp;" "&amp;J388&amp;" "&amp;K388&amp;" "&amp;L388</f>
        <v xml:space="preserve">       </v>
      </c>
    </row>
    <row r="389" spans="1:15">
      <c r="A389" t="str">
        <f ca="1">OFFSET(Feuil3!$A$3,INT(ROW(A388)/29),,)</f>
        <v>Ville 14</v>
      </c>
      <c r="B389" t="str">
        <f ca="1">OFFSET(Feuil3!$A$2,,COUNTIF(A$2:A389,Feuil4!A389),,)</f>
        <v>Fruit 12</v>
      </c>
      <c r="C389" s="1" t="str">
        <f t="array" aca="1" ref="C389" ca="1">IFERROR(INDEX(vendeur2,,SMALL(IF((bddville=$A389)*(bddfruit=$B389),COLUMN(vendeur2)-2,""),COLUMN(A:A))),"")</f>
        <v/>
      </c>
      <c r="D389" s="1" t="str">
        <f t="array" aca="1" ref="D389" ca="1">IFERROR(INDEX(vendeur2,,SMALL(IF((bddville=$A389)*(bddfruit=$B389),COLUMN(vendeur2)-2,""),COLUMN(B:B))),"")</f>
        <v/>
      </c>
      <c r="E389" s="1" t="str">
        <f t="array" aca="1" ref="E389" ca="1">IFERROR(INDEX(vendeur2,,SMALL(IF((bddville=$A389)*(bddfruit=$B389),COLUMN(vendeur2)-2,""),COLUMN(C:C))),"")</f>
        <v/>
      </c>
      <c r="F389" s="1" t="str">
        <f t="array" aca="1" ref="F389" ca="1">IFERROR(INDEX(vendeur2,,SMALL(IF((bddville=$A389)*(bddfruit=$B389),COLUMN(vendeur2)-2,""),COLUMN(D:D))),"")</f>
        <v/>
      </c>
      <c r="G389" s="1" t="str">
        <f t="array" aca="1" ref="G389" ca="1">IFERROR(INDEX(vendeur2,,SMALL(IF((bddville=$A389)*(bddfruit=$B389),COLUMN(vendeur2)-2,""),COLUMN(E:E))),"")</f>
        <v/>
      </c>
      <c r="H389" s="1" t="str">
        <f t="array" aca="1" ref="H389" ca="1">IFERROR(INDEX(vendeur2,,SMALL(IF((bddville=$A389)*(bddfruit=$B389),COLUMN(vendeur2)-2,""),COLUMN(F:F))),"")</f>
        <v/>
      </c>
      <c r="I389" s="1" t="str">
        <f t="array" aca="1" ref="I389" ca="1">IFERROR(INDEX(vendeur2,,SMALL(IF((bddville=$A389)*(bddfruit=$B389),COLUMN(vendeur2)-2,""),COLUMN(G:G))),"")</f>
        <v/>
      </c>
      <c r="J389" s="1" t="str">
        <f t="array" aca="1" ref="J389" ca="1">IFERROR(INDEX(vendeur2,,SMALL(IF((bddville=$A389)*(bddfruit=$B389),COLUMN(vendeur2)-2,""),COLUMN(H:H))),"")</f>
        <v/>
      </c>
      <c r="K389" s="1" t="str">
        <f t="array" aca="1" ref="K389" ca="1">IFERROR(INDEX(vendeur2,,SMALL(IF((bddville=$A389)*(bddfruit=$B389),COLUMN(vendeur2)-2,""),COLUMN(I:I))),"")</f>
        <v/>
      </c>
      <c r="L389" s="1" t="str">
        <f t="array" aca="1" ref="L389" ca="1">IFERROR(INDEX(vendeur2,,SMALL(IF((bddville=$A389)*(bddfruit=$B389),COLUMN(vendeur2)-2,""),COLUMN(J:J))),"")</f>
        <v/>
      </c>
      <c r="M389" s="1" t="str">
        <f t="array" aca="1" ref="M389" ca="1">IFERROR(INDEX(vendeur2,,SMALL(IF((bddville=$A389)*(bddfruit=$B389),COLUMN(vendeur2)-2,""),COLUMN(K:K))),"")</f>
        <v/>
      </c>
      <c r="N389" s="1" t="str">
        <f t="array" aca="1" ref="N389" ca="1">IFERROR(INDEX(vendeur2,,SMALL(IF((bddville=$A389)*(bddfruit=$B389),COLUMN(vendeur2)-2,""),COLUMN(L:L))),"")</f>
        <v/>
      </c>
      <c r="O389" s="2" t="str">
        <f t="shared" ca="1" si="6"/>
        <v xml:space="preserve">       </v>
      </c>
    </row>
    <row r="390" spans="1:15">
      <c r="A390" t="str">
        <f ca="1">OFFSET(Feuil3!$A$3,INT(ROW(A389)/29),,)</f>
        <v>Ville 14</v>
      </c>
      <c r="B390" t="str">
        <f ca="1">OFFSET(Feuil3!$A$2,,COUNTIF(A$2:A390,Feuil4!A390),,)</f>
        <v>Fruit 13</v>
      </c>
      <c r="C390" s="1" t="str">
        <f t="array" aca="1" ref="C390" ca="1">IFERROR(INDEX(vendeur2,,SMALL(IF((bddville=$A390)*(bddfruit=$B390),COLUMN(vendeur2)-2,""),COLUMN(A:A))),"")</f>
        <v/>
      </c>
      <c r="D390" s="1" t="str">
        <f t="array" aca="1" ref="D390" ca="1">IFERROR(INDEX(vendeur2,,SMALL(IF((bddville=$A390)*(bddfruit=$B390),COLUMN(vendeur2)-2,""),COLUMN(B:B))),"")</f>
        <v/>
      </c>
      <c r="E390" s="1" t="str">
        <f t="array" aca="1" ref="E390" ca="1">IFERROR(INDEX(vendeur2,,SMALL(IF((bddville=$A390)*(bddfruit=$B390),COLUMN(vendeur2)-2,""),COLUMN(C:C))),"")</f>
        <v/>
      </c>
      <c r="F390" s="1" t="str">
        <f t="array" aca="1" ref="F390" ca="1">IFERROR(INDEX(vendeur2,,SMALL(IF((bddville=$A390)*(bddfruit=$B390),COLUMN(vendeur2)-2,""),COLUMN(D:D))),"")</f>
        <v/>
      </c>
      <c r="G390" s="1" t="str">
        <f t="array" aca="1" ref="G390" ca="1">IFERROR(INDEX(vendeur2,,SMALL(IF((bddville=$A390)*(bddfruit=$B390),COLUMN(vendeur2)-2,""),COLUMN(E:E))),"")</f>
        <v/>
      </c>
      <c r="H390" s="1" t="str">
        <f t="array" aca="1" ref="H390" ca="1">IFERROR(INDEX(vendeur2,,SMALL(IF((bddville=$A390)*(bddfruit=$B390),COLUMN(vendeur2)-2,""),COLUMN(F:F))),"")</f>
        <v/>
      </c>
      <c r="I390" s="1" t="str">
        <f t="array" aca="1" ref="I390" ca="1">IFERROR(INDEX(vendeur2,,SMALL(IF((bddville=$A390)*(bddfruit=$B390),COLUMN(vendeur2)-2,""),COLUMN(G:G))),"")</f>
        <v/>
      </c>
      <c r="J390" s="1" t="str">
        <f t="array" aca="1" ref="J390" ca="1">IFERROR(INDEX(vendeur2,,SMALL(IF((bddville=$A390)*(bddfruit=$B390),COLUMN(vendeur2)-2,""),COLUMN(H:H))),"")</f>
        <v/>
      </c>
      <c r="K390" s="1" t="str">
        <f t="array" aca="1" ref="K390" ca="1">IFERROR(INDEX(vendeur2,,SMALL(IF((bddville=$A390)*(bddfruit=$B390),COLUMN(vendeur2)-2,""),COLUMN(I:I))),"")</f>
        <v/>
      </c>
      <c r="L390" s="1" t="str">
        <f t="array" aca="1" ref="L390" ca="1">IFERROR(INDEX(vendeur2,,SMALL(IF((bddville=$A390)*(bddfruit=$B390),COLUMN(vendeur2)-2,""),COLUMN(J:J))),"")</f>
        <v/>
      </c>
      <c r="M390" s="1" t="str">
        <f t="array" aca="1" ref="M390" ca="1">IFERROR(INDEX(vendeur2,,SMALL(IF((bddville=$A390)*(bddfruit=$B390),COLUMN(vendeur2)-2,""),COLUMN(K:K))),"")</f>
        <v/>
      </c>
      <c r="N390" s="1" t="str">
        <f t="array" aca="1" ref="N390" ca="1">IFERROR(INDEX(vendeur2,,SMALL(IF((bddville=$A390)*(bddfruit=$B390),COLUMN(vendeur2)-2,""),COLUMN(L:L))),"")</f>
        <v/>
      </c>
      <c r="O390" s="2" t="str">
        <f t="shared" ca="1" si="6"/>
        <v xml:space="preserve">       </v>
      </c>
    </row>
    <row r="391" spans="1:15">
      <c r="A391" t="str">
        <f ca="1">OFFSET(Feuil3!$A$3,INT(ROW(A390)/29),,)</f>
        <v>Ville 14</v>
      </c>
      <c r="B391" t="str">
        <f ca="1">OFFSET(Feuil3!$A$2,,COUNTIF(A$2:A391,Feuil4!A391),,)</f>
        <v>Fruit 14</v>
      </c>
      <c r="C391" s="1" t="str">
        <f t="array" aca="1" ref="C391" ca="1">IFERROR(INDEX(vendeur2,,SMALL(IF((bddville=$A391)*(bddfruit=$B391),COLUMN(vendeur2)-2,""),COLUMN(A:A))),"")</f>
        <v/>
      </c>
      <c r="D391" s="1" t="str">
        <f t="array" aca="1" ref="D391" ca="1">IFERROR(INDEX(vendeur2,,SMALL(IF((bddville=$A391)*(bddfruit=$B391),COLUMN(vendeur2)-2,""),COLUMN(B:B))),"")</f>
        <v/>
      </c>
      <c r="E391" s="1" t="str">
        <f t="array" aca="1" ref="E391" ca="1">IFERROR(INDEX(vendeur2,,SMALL(IF((bddville=$A391)*(bddfruit=$B391),COLUMN(vendeur2)-2,""),COLUMN(C:C))),"")</f>
        <v/>
      </c>
      <c r="F391" s="1" t="str">
        <f t="array" aca="1" ref="F391" ca="1">IFERROR(INDEX(vendeur2,,SMALL(IF((bddville=$A391)*(bddfruit=$B391),COLUMN(vendeur2)-2,""),COLUMN(D:D))),"")</f>
        <v/>
      </c>
      <c r="G391" s="1" t="str">
        <f t="array" aca="1" ref="G391" ca="1">IFERROR(INDEX(vendeur2,,SMALL(IF((bddville=$A391)*(bddfruit=$B391),COLUMN(vendeur2)-2,""),COLUMN(E:E))),"")</f>
        <v/>
      </c>
      <c r="H391" s="1" t="str">
        <f t="array" aca="1" ref="H391" ca="1">IFERROR(INDEX(vendeur2,,SMALL(IF((bddville=$A391)*(bddfruit=$B391),COLUMN(vendeur2)-2,""),COLUMN(F:F))),"")</f>
        <v/>
      </c>
      <c r="I391" s="1" t="str">
        <f t="array" aca="1" ref="I391" ca="1">IFERROR(INDEX(vendeur2,,SMALL(IF((bddville=$A391)*(bddfruit=$B391),COLUMN(vendeur2)-2,""),COLUMN(G:G))),"")</f>
        <v/>
      </c>
      <c r="J391" s="1" t="str">
        <f t="array" aca="1" ref="J391" ca="1">IFERROR(INDEX(vendeur2,,SMALL(IF((bddville=$A391)*(bddfruit=$B391),COLUMN(vendeur2)-2,""),COLUMN(H:H))),"")</f>
        <v/>
      </c>
      <c r="K391" s="1" t="str">
        <f t="array" aca="1" ref="K391" ca="1">IFERROR(INDEX(vendeur2,,SMALL(IF((bddville=$A391)*(bddfruit=$B391),COLUMN(vendeur2)-2,""),COLUMN(I:I))),"")</f>
        <v/>
      </c>
      <c r="L391" s="1" t="str">
        <f t="array" aca="1" ref="L391" ca="1">IFERROR(INDEX(vendeur2,,SMALL(IF((bddville=$A391)*(bddfruit=$B391),COLUMN(vendeur2)-2,""),COLUMN(J:J))),"")</f>
        <v/>
      </c>
      <c r="M391" s="1" t="str">
        <f t="array" aca="1" ref="M391" ca="1">IFERROR(INDEX(vendeur2,,SMALL(IF((bddville=$A391)*(bddfruit=$B391),COLUMN(vendeur2)-2,""),COLUMN(K:K))),"")</f>
        <v/>
      </c>
      <c r="N391" s="1" t="str">
        <f t="array" aca="1" ref="N391" ca="1">IFERROR(INDEX(vendeur2,,SMALL(IF((bddville=$A391)*(bddfruit=$B391),COLUMN(vendeur2)-2,""),COLUMN(L:L))),"")</f>
        <v/>
      </c>
      <c r="O391" s="2" t="str">
        <f t="shared" ca="1" si="6"/>
        <v xml:space="preserve">       </v>
      </c>
    </row>
    <row r="392" spans="1:15">
      <c r="A392" t="str">
        <f ca="1">OFFSET(Feuil3!$A$3,INT(ROW(A391)/29),,)</f>
        <v>Ville 14</v>
      </c>
      <c r="B392" t="str">
        <f ca="1">OFFSET(Feuil3!$A$2,,COUNTIF(A$2:A392,Feuil4!A392),,)</f>
        <v>Fruit 15</v>
      </c>
      <c r="C392" s="1" t="str">
        <f t="array" aca="1" ref="C392" ca="1">IFERROR(INDEX(vendeur2,,SMALL(IF((bddville=$A392)*(bddfruit=$B392),COLUMN(vendeur2)-2,""),COLUMN(A:A))),"")</f>
        <v/>
      </c>
      <c r="D392" s="1" t="str">
        <f t="array" aca="1" ref="D392" ca="1">IFERROR(INDEX(vendeur2,,SMALL(IF((bddville=$A392)*(bddfruit=$B392),COLUMN(vendeur2)-2,""),COLUMN(B:B))),"")</f>
        <v/>
      </c>
      <c r="E392" s="1" t="str">
        <f t="array" aca="1" ref="E392" ca="1">IFERROR(INDEX(vendeur2,,SMALL(IF((bddville=$A392)*(bddfruit=$B392),COLUMN(vendeur2)-2,""),COLUMN(C:C))),"")</f>
        <v/>
      </c>
      <c r="F392" s="1" t="str">
        <f t="array" aca="1" ref="F392" ca="1">IFERROR(INDEX(vendeur2,,SMALL(IF((bddville=$A392)*(bddfruit=$B392),COLUMN(vendeur2)-2,""),COLUMN(D:D))),"")</f>
        <v/>
      </c>
      <c r="G392" s="1" t="str">
        <f t="array" aca="1" ref="G392" ca="1">IFERROR(INDEX(vendeur2,,SMALL(IF((bddville=$A392)*(bddfruit=$B392),COLUMN(vendeur2)-2,""),COLUMN(E:E))),"")</f>
        <v/>
      </c>
      <c r="H392" s="1" t="str">
        <f t="array" aca="1" ref="H392" ca="1">IFERROR(INDEX(vendeur2,,SMALL(IF((bddville=$A392)*(bddfruit=$B392),COLUMN(vendeur2)-2,""),COLUMN(F:F))),"")</f>
        <v/>
      </c>
      <c r="I392" s="1" t="str">
        <f t="array" aca="1" ref="I392" ca="1">IFERROR(INDEX(vendeur2,,SMALL(IF((bddville=$A392)*(bddfruit=$B392),COLUMN(vendeur2)-2,""),COLUMN(G:G))),"")</f>
        <v/>
      </c>
      <c r="J392" s="1" t="str">
        <f t="array" aca="1" ref="J392" ca="1">IFERROR(INDEX(vendeur2,,SMALL(IF((bddville=$A392)*(bddfruit=$B392),COLUMN(vendeur2)-2,""),COLUMN(H:H))),"")</f>
        <v/>
      </c>
      <c r="K392" s="1" t="str">
        <f t="array" aca="1" ref="K392" ca="1">IFERROR(INDEX(vendeur2,,SMALL(IF((bddville=$A392)*(bddfruit=$B392),COLUMN(vendeur2)-2,""),COLUMN(I:I))),"")</f>
        <v/>
      </c>
      <c r="L392" s="1" t="str">
        <f t="array" aca="1" ref="L392" ca="1">IFERROR(INDEX(vendeur2,,SMALL(IF((bddville=$A392)*(bddfruit=$B392),COLUMN(vendeur2)-2,""),COLUMN(J:J))),"")</f>
        <v/>
      </c>
      <c r="M392" s="1" t="str">
        <f t="array" aca="1" ref="M392" ca="1">IFERROR(INDEX(vendeur2,,SMALL(IF((bddville=$A392)*(bddfruit=$B392),COLUMN(vendeur2)-2,""),COLUMN(K:K))),"")</f>
        <v/>
      </c>
      <c r="N392" s="1" t="str">
        <f t="array" aca="1" ref="N392" ca="1">IFERROR(INDEX(vendeur2,,SMALL(IF((bddville=$A392)*(bddfruit=$B392),COLUMN(vendeur2)-2,""),COLUMN(L:L))),"")</f>
        <v/>
      </c>
      <c r="O392" s="2" t="str">
        <f t="shared" ca="1" si="6"/>
        <v xml:space="preserve">       </v>
      </c>
    </row>
    <row r="393" spans="1:15">
      <c r="A393" t="str">
        <f ca="1">OFFSET(Feuil3!$A$3,INT(ROW(A392)/29),,)</f>
        <v>Ville 14</v>
      </c>
      <c r="B393" t="str">
        <f ca="1">OFFSET(Feuil3!$A$2,,COUNTIF(A$2:A393,Feuil4!A393),,)</f>
        <v>Fruit 16</v>
      </c>
      <c r="C393" s="1" t="str">
        <f t="array" aca="1" ref="C393" ca="1">IFERROR(INDEX(vendeur2,,SMALL(IF((bddville=$A393)*(bddfruit=$B393),COLUMN(vendeur2)-2,""),COLUMN(A:A))),"")</f>
        <v/>
      </c>
      <c r="D393" s="1" t="str">
        <f t="array" aca="1" ref="D393" ca="1">IFERROR(INDEX(vendeur2,,SMALL(IF((bddville=$A393)*(bddfruit=$B393),COLUMN(vendeur2)-2,""),COLUMN(B:B))),"")</f>
        <v/>
      </c>
      <c r="E393" s="1" t="str">
        <f t="array" aca="1" ref="E393" ca="1">IFERROR(INDEX(vendeur2,,SMALL(IF((bddville=$A393)*(bddfruit=$B393),COLUMN(vendeur2)-2,""),COLUMN(C:C))),"")</f>
        <v/>
      </c>
      <c r="F393" s="1" t="str">
        <f t="array" aca="1" ref="F393" ca="1">IFERROR(INDEX(vendeur2,,SMALL(IF((bddville=$A393)*(bddfruit=$B393),COLUMN(vendeur2)-2,""),COLUMN(D:D))),"")</f>
        <v/>
      </c>
      <c r="G393" s="1" t="str">
        <f t="array" aca="1" ref="G393" ca="1">IFERROR(INDEX(vendeur2,,SMALL(IF((bddville=$A393)*(bddfruit=$B393),COLUMN(vendeur2)-2,""),COLUMN(E:E))),"")</f>
        <v/>
      </c>
      <c r="H393" s="1" t="str">
        <f t="array" aca="1" ref="H393" ca="1">IFERROR(INDEX(vendeur2,,SMALL(IF((bddville=$A393)*(bddfruit=$B393),COLUMN(vendeur2)-2,""),COLUMN(F:F))),"")</f>
        <v/>
      </c>
      <c r="I393" s="1" t="str">
        <f t="array" aca="1" ref="I393" ca="1">IFERROR(INDEX(vendeur2,,SMALL(IF((bddville=$A393)*(bddfruit=$B393),COLUMN(vendeur2)-2,""),COLUMN(G:G))),"")</f>
        <v/>
      </c>
      <c r="J393" s="1" t="str">
        <f t="array" aca="1" ref="J393" ca="1">IFERROR(INDEX(vendeur2,,SMALL(IF((bddville=$A393)*(bddfruit=$B393),COLUMN(vendeur2)-2,""),COLUMN(H:H))),"")</f>
        <v/>
      </c>
      <c r="K393" s="1" t="str">
        <f t="array" aca="1" ref="K393" ca="1">IFERROR(INDEX(vendeur2,,SMALL(IF((bddville=$A393)*(bddfruit=$B393),COLUMN(vendeur2)-2,""),COLUMN(I:I))),"")</f>
        <v/>
      </c>
      <c r="L393" s="1" t="str">
        <f t="array" aca="1" ref="L393" ca="1">IFERROR(INDEX(vendeur2,,SMALL(IF((bddville=$A393)*(bddfruit=$B393),COLUMN(vendeur2)-2,""),COLUMN(J:J))),"")</f>
        <v/>
      </c>
      <c r="M393" s="1" t="str">
        <f t="array" aca="1" ref="M393" ca="1">IFERROR(INDEX(vendeur2,,SMALL(IF((bddville=$A393)*(bddfruit=$B393),COLUMN(vendeur2)-2,""),COLUMN(K:K))),"")</f>
        <v/>
      </c>
      <c r="N393" s="1" t="str">
        <f t="array" aca="1" ref="N393" ca="1">IFERROR(INDEX(vendeur2,,SMALL(IF((bddville=$A393)*(bddfruit=$B393),COLUMN(vendeur2)-2,""),COLUMN(L:L))),"")</f>
        <v/>
      </c>
      <c r="O393" s="2" t="str">
        <f t="shared" ca="1" si="6"/>
        <v xml:space="preserve">       </v>
      </c>
    </row>
    <row r="394" spans="1:15">
      <c r="A394" t="str">
        <f ca="1">OFFSET(Feuil3!$A$3,INT(ROW(A393)/29),,)</f>
        <v>Ville 14</v>
      </c>
      <c r="B394" t="str">
        <f ca="1">OFFSET(Feuil3!$A$2,,COUNTIF(A$2:A394,Feuil4!A394),,)</f>
        <v>Fruit 17</v>
      </c>
      <c r="C394" s="1" t="str">
        <f t="array" aca="1" ref="C394" ca="1">IFERROR(INDEX(vendeur2,,SMALL(IF((bddville=$A394)*(bddfruit=$B394),COLUMN(vendeur2)-2,""),COLUMN(A:A))),"")</f>
        <v/>
      </c>
      <c r="D394" s="1" t="str">
        <f t="array" aca="1" ref="D394" ca="1">IFERROR(INDEX(vendeur2,,SMALL(IF((bddville=$A394)*(bddfruit=$B394),COLUMN(vendeur2)-2,""),COLUMN(B:B))),"")</f>
        <v/>
      </c>
      <c r="E394" s="1" t="str">
        <f t="array" aca="1" ref="E394" ca="1">IFERROR(INDEX(vendeur2,,SMALL(IF((bddville=$A394)*(bddfruit=$B394),COLUMN(vendeur2)-2,""),COLUMN(C:C))),"")</f>
        <v/>
      </c>
      <c r="F394" s="1" t="str">
        <f t="array" aca="1" ref="F394" ca="1">IFERROR(INDEX(vendeur2,,SMALL(IF((bddville=$A394)*(bddfruit=$B394),COLUMN(vendeur2)-2,""),COLUMN(D:D))),"")</f>
        <v/>
      </c>
      <c r="G394" s="1" t="str">
        <f t="array" aca="1" ref="G394" ca="1">IFERROR(INDEX(vendeur2,,SMALL(IF((bddville=$A394)*(bddfruit=$B394),COLUMN(vendeur2)-2,""),COLUMN(E:E))),"")</f>
        <v/>
      </c>
      <c r="H394" s="1" t="str">
        <f t="array" aca="1" ref="H394" ca="1">IFERROR(INDEX(vendeur2,,SMALL(IF((bddville=$A394)*(bddfruit=$B394),COLUMN(vendeur2)-2,""),COLUMN(F:F))),"")</f>
        <v/>
      </c>
      <c r="I394" s="1" t="str">
        <f t="array" aca="1" ref="I394" ca="1">IFERROR(INDEX(vendeur2,,SMALL(IF((bddville=$A394)*(bddfruit=$B394),COLUMN(vendeur2)-2,""),COLUMN(G:G))),"")</f>
        <v/>
      </c>
      <c r="J394" s="1" t="str">
        <f t="array" aca="1" ref="J394" ca="1">IFERROR(INDEX(vendeur2,,SMALL(IF((bddville=$A394)*(bddfruit=$B394),COLUMN(vendeur2)-2,""),COLUMN(H:H))),"")</f>
        <v/>
      </c>
      <c r="K394" s="1" t="str">
        <f t="array" aca="1" ref="K394" ca="1">IFERROR(INDEX(vendeur2,,SMALL(IF((bddville=$A394)*(bddfruit=$B394),COLUMN(vendeur2)-2,""),COLUMN(I:I))),"")</f>
        <v/>
      </c>
      <c r="L394" s="1" t="str">
        <f t="array" aca="1" ref="L394" ca="1">IFERROR(INDEX(vendeur2,,SMALL(IF((bddville=$A394)*(bddfruit=$B394),COLUMN(vendeur2)-2,""),COLUMN(J:J))),"")</f>
        <v/>
      </c>
      <c r="M394" s="1" t="str">
        <f t="array" aca="1" ref="M394" ca="1">IFERROR(INDEX(vendeur2,,SMALL(IF((bddville=$A394)*(bddfruit=$B394),COLUMN(vendeur2)-2,""),COLUMN(K:K))),"")</f>
        <v/>
      </c>
      <c r="N394" s="1" t="str">
        <f t="array" aca="1" ref="N394" ca="1">IFERROR(INDEX(vendeur2,,SMALL(IF((bddville=$A394)*(bddfruit=$B394),COLUMN(vendeur2)-2,""),COLUMN(L:L))),"")</f>
        <v/>
      </c>
      <c r="O394" s="2" t="str">
        <f t="shared" ca="1" si="6"/>
        <v xml:space="preserve">       </v>
      </c>
    </row>
    <row r="395" spans="1:15">
      <c r="A395" t="str">
        <f ca="1">OFFSET(Feuil3!$A$3,INT(ROW(A394)/29),,)</f>
        <v>Ville 14</v>
      </c>
      <c r="B395" t="str">
        <f ca="1">OFFSET(Feuil3!$A$2,,COUNTIF(A$2:A395,Feuil4!A395),,)</f>
        <v>Fruit 18</v>
      </c>
      <c r="C395" s="1" t="str">
        <f t="array" aca="1" ref="C395" ca="1">IFERROR(INDEX(vendeur2,,SMALL(IF((bddville=$A395)*(bddfruit=$B395),COLUMN(vendeur2)-2,""),COLUMN(A:A))),"")</f>
        <v/>
      </c>
      <c r="D395" s="1" t="str">
        <f t="array" aca="1" ref="D395" ca="1">IFERROR(INDEX(vendeur2,,SMALL(IF((bddville=$A395)*(bddfruit=$B395),COLUMN(vendeur2)-2,""),COLUMN(B:B))),"")</f>
        <v/>
      </c>
      <c r="E395" s="1" t="str">
        <f t="array" aca="1" ref="E395" ca="1">IFERROR(INDEX(vendeur2,,SMALL(IF((bddville=$A395)*(bddfruit=$B395),COLUMN(vendeur2)-2,""),COLUMN(C:C))),"")</f>
        <v/>
      </c>
      <c r="F395" s="1" t="str">
        <f t="array" aca="1" ref="F395" ca="1">IFERROR(INDEX(vendeur2,,SMALL(IF((bddville=$A395)*(bddfruit=$B395),COLUMN(vendeur2)-2,""),COLUMN(D:D))),"")</f>
        <v/>
      </c>
      <c r="G395" s="1" t="str">
        <f t="array" aca="1" ref="G395" ca="1">IFERROR(INDEX(vendeur2,,SMALL(IF((bddville=$A395)*(bddfruit=$B395),COLUMN(vendeur2)-2,""),COLUMN(E:E))),"")</f>
        <v/>
      </c>
      <c r="H395" s="1" t="str">
        <f t="array" aca="1" ref="H395" ca="1">IFERROR(INDEX(vendeur2,,SMALL(IF((bddville=$A395)*(bddfruit=$B395),COLUMN(vendeur2)-2,""),COLUMN(F:F))),"")</f>
        <v/>
      </c>
      <c r="I395" s="1" t="str">
        <f t="array" aca="1" ref="I395" ca="1">IFERROR(INDEX(vendeur2,,SMALL(IF((bddville=$A395)*(bddfruit=$B395),COLUMN(vendeur2)-2,""),COLUMN(G:G))),"")</f>
        <v/>
      </c>
      <c r="J395" s="1" t="str">
        <f t="array" aca="1" ref="J395" ca="1">IFERROR(INDEX(vendeur2,,SMALL(IF((bddville=$A395)*(bddfruit=$B395),COLUMN(vendeur2)-2,""),COLUMN(H:H))),"")</f>
        <v/>
      </c>
      <c r="K395" s="1" t="str">
        <f t="array" aca="1" ref="K395" ca="1">IFERROR(INDEX(vendeur2,,SMALL(IF((bddville=$A395)*(bddfruit=$B395),COLUMN(vendeur2)-2,""),COLUMN(I:I))),"")</f>
        <v/>
      </c>
      <c r="L395" s="1" t="str">
        <f t="array" aca="1" ref="L395" ca="1">IFERROR(INDEX(vendeur2,,SMALL(IF((bddville=$A395)*(bddfruit=$B395),COLUMN(vendeur2)-2,""),COLUMN(J:J))),"")</f>
        <v/>
      </c>
      <c r="M395" s="1" t="str">
        <f t="array" aca="1" ref="M395" ca="1">IFERROR(INDEX(vendeur2,,SMALL(IF((bddville=$A395)*(bddfruit=$B395),COLUMN(vendeur2)-2,""),COLUMN(K:K))),"")</f>
        <v/>
      </c>
      <c r="N395" s="1" t="str">
        <f t="array" aca="1" ref="N395" ca="1">IFERROR(INDEX(vendeur2,,SMALL(IF((bddville=$A395)*(bddfruit=$B395),COLUMN(vendeur2)-2,""),COLUMN(L:L))),"")</f>
        <v/>
      </c>
      <c r="O395" s="2" t="str">
        <f t="shared" ca="1" si="6"/>
        <v xml:space="preserve">       </v>
      </c>
    </row>
    <row r="396" spans="1:15">
      <c r="A396" t="str">
        <f ca="1">OFFSET(Feuil3!$A$3,INT(ROW(A395)/29),,)</f>
        <v>Ville 14</v>
      </c>
      <c r="B396" t="str">
        <f ca="1">OFFSET(Feuil3!$A$2,,COUNTIF(A$2:A396,Feuil4!A396),,)</f>
        <v>Fruit 19</v>
      </c>
      <c r="C396" s="1" t="str">
        <f t="array" aca="1" ref="C396" ca="1">IFERROR(INDEX(vendeur2,,SMALL(IF((bddville=$A396)*(bddfruit=$B396),COLUMN(vendeur2)-2,""),COLUMN(A:A))),"")</f>
        <v/>
      </c>
      <c r="D396" s="1" t="str">
        <f t="array" aca="1" ref="D396" ca="1">IFERROR(INDEX(vendeur2,,SMALL(IF((bddville=$A396)*(bddfruit=$B396),COLUMN(vendeur2)-2,""),COLUMN(B:B))),"")</f>
        <v/>
      </c>
      <c r="E396" s="1" t="str">
        <f t="array" aca="1" ref="E396" ca="1">IFERROR(INDEX(vendeur2,,SMALL(IF((bddville=$A396)*(bddfruit=$B396),COLUMN(vendeur2)-2,""),COLUMN(C:C))),"")</f>
        <v/>
      </c>
      <c r="F396" s="1" t="str">
        <f t="array" aca="1" ref="F396" ca="1">IFERROR(INDEX(vendeur2,,SMALL(IF((bddville=$A396)*(bddfruit=$B396),COLUMN(vendeur2)-2,""),COLUMN(D:D))),"")</f>
        <v/>
      </c>
      <c r="G396" s="1" t="str">
        <f t="array" aca="1" ref="G396" ca="1">IFERROR(INDEX(vendeur2,,SMALL(IF((bddville=$A396)*(bddfruit=$B396),COLUMN(vendeur2)-2,""),COLUMN(E:E))),"")</f>
        <v/>
      </c>
      <c r="H396" s="1" t="str">
        <f t="array" aca="1" ref="H396" ca="1">IFERROR(INDEX(vendeur2,,SMALL(IF((bddville=$A396)*(bddfruit=$B396),COLUMN(vendeur2)-2,""),COLUMN(F:F))),"")</f>
        <v/>
      </c>
      <c r="I396" s="1" t="str">
        <f t="array" aca="1" ref="I396" ca="1">IFERROR(INDEX(vendeur2,,SMALL(IF((bddville=$A396)*(bddfruit=$B396),COLUMN(vendeur2)-2,""),COLUMN(G:G))),"")</f>
        <v/>
      </c>
      <c r="J396" s="1" t="str">
        <f t="array" aca="1" ref="J396" ca="1">IFERROR(INDEX(vendeur2,,SMALL(IF((bddville=$A396)*(bddfruit=$B396),COLUMN(vendeur2)-2,""),COLUMN(H:H))),"")</f>
        <v/>
      </c>
      <c r="K396" s="1" t="str">
        <f t="array" aca="1" ref="K396" ca="1">IFERROR(INDEX(vendeur2,,SMALL(IF((bddville=$A396)*(bddfruit=$B396),COLUMN(vendeur2)-2,""),COLUMN(I:I))),"")</f>
        <v/>
      </c>
      <c r="L396" s="1" t="str">
        <f t="array" aca="1" ref="L396" ca="1">IFERROR(INDEX(vendeur2,,SMALL(IF((bddville=$A396)*(bddfruit=$B396),COLUMN(vendeur2)-2,""),COLUMN(J:J))),"")</f>
        <v/>
      </c>
      <c r="M396" s="1" t="str">
        <f t="array" aca="1" ref="M396" ca="1">IFERROR(INDEX(vendeur2,,SMALL(IF((bddville=$A396)*(bddfruit=$B396),COLUMN(vendeur2)-2,""),COLUMN(K:K))),"")</f>
        <v/>
      </c>
      <c r="N396" s="1" t="str">
        <f t="array" aca="1" ref="N396" ca="1">IFERROR(INDEX(vendeur2,,SMALL(IF((bddville=$A396)*(bddfruit=$B396),COLUMN(vendeur2)-2,""),COLUMN(L:L))),"")</f>
        <v/>
      </c>
      <c r="O396" s="2" t="str">
        <f t="shared" ca="1" si="6"/>
        <v xml:space="preserve">       </v>
      </c>
    </row>
    <row r="397" spans="1:15">
      <c r="A397" t="str">
        <f ca="1">OFFSET(Feuil3!$A$3,INT(ROW(A396)/29),,)</f>
        <v>Ville 14</v>
      </c>
      <c r="B397" t="str">
        <f ca="1">OFFSET(Feuil3!$A$2,,COUNTIF(A$2:A397,Feuil4!A397),,)</f>
        <v>Fruit 20</v>
      </c>
      <c r="C397" s="1" t="str">
        <f t="array" aca="1" ref="C397" ca="1">IFERROR(INDEX(vendeur2,,SMALL(IF((bddville=$A397)*(bddfruit=$B397),COLUMN(vendeur2)-2,""),COLUMN(A:A))),"")</f>
        <v/>
      </c>
      <c r="D397" s="1" t="str">
        <f t="array" aca="1" ref="D397" ca="1">IFERROR(INDEX(vendeur2,,SMALL(IF((bddville=$A397)*(bddfruit=$B397),COLUMN(vendeur2)-2,""),COLUMN(B:B))),"")</f>
        <v/>
      </c>
      <c r="E397" s="1" t="str">
        <f t="array" aca="1" ref="E397" ca="1">IFERROR(INDEX(vendeur2,,SMALL(IF((bddville=$A397)*(bddfruit=$B397),COLUMN(vendeur2)-2,""),COLUMN(C:C))),"")</f>
        <v/>
      </c>
      <c r="F397" s="1" t="str">
        <f t="array" aca="1" ref="F397" ca="1">IFERROR(INDEX(vendeur2,,SMALL(IF((bddville=$A397)*(bddfruit=$B397),COLUMN(vendeur2)-2,""),COLUMN(D:D))),"")</f>
        <v/>
      </c>
      <c r="G397" s="1" t="str">
        <f t="array" aca="1" ref="G397" ca="1">IFERROR(INDEX(vendeur2,,SMALL(IF((bddville=$A397)*(bddfruit=$B397),COLUMN(vendeur2)-2,""),COLUMN(E:E))),"")</f>
        <v/>
      </c>
      <c r="H397" s="1" t="str">
        <f t="array" aca="1" ref="H397" ca="1">IFERROR(INDEX(vendeur2,,SMALL(IF((bddville=$A397)*(bddfruit=$B397),COLUMN(vendeur2)-2,""),COLUMN(F:F))),"")</f>
        <v/>
      </c>
      <c r="I397" s="1" t="str">
        <f t="array" aca="1" ref="I397" ca="1">IFERROR(INDEX(vendeur2,,SMALL(IF((bddville=$A397)*(bddfruit=$B397),COLUMN(vendeur2)-2,""),COLUMN(G:G))),"")</f>
        <v/>
      </c>
      <c r="J397" s="1" t="str">
        <f t="array" aca="1" ref="J397" ca="1">IFERROR(INDEX(vendeur2,,SMALL(IF((bddville=$A397)*(bddfruit=$B397),COLUMN(vendeur2)-2,""),COLUMN(H:H))),"")</f>
        <v/>
      </c>
      <c r="K397" s="1" t="str">
        <f t="array" aca="1" ref="K397" ca="1">IFERROR(INDEX(vendeur2,,SMALL(IF((bddville=$A397)*(bddfruit=$B397),COLUMN(vendeur2)-2,""),COLUMN(I:I))),"")</f>
        <v/>
      </c>
      <c r="L397" s="1" t="str">
        <f t="array" aca="1" ref="L397" ca="1">IFERROR(INDEX(vendeur2,,SMALL(IF((bddville=$A397)*(bddfruit=$B397),COLUMN(vendeur2)-2,""),COLUMN(J:J))),"")</f>
        <v/>
      </c>
      <c r="M397" s="1" t="str">
        <f t="array" aca="1" ref="M397" ca="1">IFERROR(INDEX(vendeur2,,SMALL(IF((bddville=$A397)*(bddfruit=$B397),COLUMN(vendeur2)-2,""),COLUMN(K:K))),"")</f>
        <v/>
      </c>
      <c r="N397" s="1" t="str">
        <f t="array" aca="1" ref="N397" ca="1">IFERROR(INDEX(vendeur2,,SMALL(IF((bddville=$A397)*(bddfruit=$B397),COLUMN(vendeur2)-2,""),COLUMN(L:L))),"")</f>
        <v/>
      </c>
      <c r="O397" s="2" t="str">
        <f t="shared" ca="1" si="6"/>
        <v xml:space="preserve">       </v>
      </c>
    </row>
    <row r="398" spans="1:15">
      <c r="A398" t="str">
        <f ca="1">OFFSET(Feuil3!$A$3,INT(ROW(A397)/29),,)</f>
        <v>Ville 14</v>
      </c>
      <c r="B398" t="str">
        <f ca="1">OFFSET(Feuil3!$A$2,,COUNTIF(A$2:A398,Feuil4!A398),,)</f>
        <v>Fruit 21</v>
      </c>
      <c r="C398" s="1" t="str">
        <f t="array" aca="1" ref="C398" ca="1">IFERROR(INDEX(vendeur2,,SMALL(IF((bddville=$A398)*(bddfruit=$B398),COLUMN(vendeur2)-2,""),COLUMN(A:A))),"")</f>
        <v/>
      </c>
      <c r="D398" s="1" t="str">
        <f t="array" aca="1" ref="D398" ca="1">IFERROR(INDEX(vendeur2,,SMALL(IF((bddville=$A398)*(bddfruit=$B398),COLUMN(vendeur2)-2,""),COLUMN(B:B))),"")</f>
        <v/>
      </c>
      <c r="E398" s="1" t="str">
        <f t="array" aca="1" ref="E398" ca="1">IFERROR(INDEX(vendeur2,,SMALL(IF((bddville=$A398)*(bddfruit=$B398),COLUMN(vendeur2)-2,""),COLUMN(C:C))),"")</f>
        <v/>
      </c>
      <c r="F398" s="1" t="str">
        <f t="array" aca="1" ref="F398" ca="1">IFERROR(INDEX(vendeur2,,SMALL(IF((bddville=$A398)*(bddfruit=$B398),COLUMN(vendeur2)-2,""),COLUMN(D:D))),"")</f>
        <v/>
      </c>
      <c r="G398" s="1" t="str">
        <f t="array" aca="1" ref="G398" ca="1">IFERROR(INDEX(vendeur2,,SMALL(IF((bddville=$A398)*(bddfruit=$B398),COLUMN(vendeur2)-2,""),COLUMN(E:E))),"")</f>
        <v/>
      </c>
      <c r="H398" s="1" t="str">
        <f t="array" aca="1" ref="H398" ca="1">IFERROR(INDEX(vendeur2,,SMALL(IF((bddville=$A398)*(bddfruit=$B398),COLUMN(vendeur2)-2,""),COLUMN(F:F))),"")</f>
        <v/>
      </c>
      <c r="I398" s="1" t="str">
        <f t="array" aca="1" ref="I398" ca="1">IFERROR(INDEX(vendeur2,,SMALL(IF((bddville=$A398)*(bddfruit=$B398),COLUMN(vendeur2)-2,""),COLUMN(G:G))),"")</f>
        <v/>
      </c>
      <c r="J398" s="1" t="str">
        <f t="array" aca="1" ref="J398" ca="1">IFERROR(INDEX(vendeur2,,SMALL(IF((bddville=$A398)*(bddfruit=$B398),COLUMN(vendeur2)-2,""),COLUMN(H:H))),"")</f>
        <v/>
      </c>
      <c r="K398" s="1" t="str">
        <f t="array" aca="1" ref="K398" ca="1">IFERROR(INDEX(vendeur2,,SMALL(IF((bddville=$A398)*(bddfruit=$B398),COLUMN(vendeur2)-2,""),COLUMN(I:I))),"")</f>
        <v/>
      </c>
      <c r="L398" s="1" t="str">
        <f t="array" aca="1" ref="L398" ca="1">IFERROR(INDEX(vendeur2,,SMALL(IF((bddville=$A398)*(bddfruit=$B398),COLUMN(vendeur2)-2,""),COLUMN(J:J))),"")</f>
        <v/>
      </c>
      <c r="M398" s="1" t="str">
        <f t="array" aca="1" ref="M398" ca="1">IFERROR(INDEX(vendeur2,,SMALL(IF((bddville=$A398)*(bddfruit=$B398),COLUMN(vendeur2)-2,""),COLUMN(K:K))),"")</f>
        <v/>
      </c>
      <c r="N398" s="1" t="str">
        <f t="array" aca="1" ref="N398" ca="1">IFERROR(INDEX(vendeur2,,SMALL(IF((bddville=$A398)*(bddfruit=$B398),COLUMN(vendeur2)-2,""),COLUMN(L:L))),"")</f>
        <v/>
      </c>
      <c r="O398" s="2" t="str">
        <f t="shared" ca="1" si="6"/>
        <v xml:space="preserve">       </v>
      </c>
    </row>
    <row r="399" spans="1:15">
      <c r="A399" t="str">
        <f ca="1">OFFSET(Feuil3!$A$3,INT(ROW(A398)/29),,)</f>
        <v>Ville 14</v>
      </c>
      <c r="B399" t="str">
        <f ca="1">OFFSET(Feuil3!$A$2,,COUNTIF(A$2:A399,Feuil4!A399),,)</f>
        <v>Fruit 22</v>
      </c>
      <c r="C399" s="1" t="str">
        <f t="array" aca="1" ref="C399" ca="1">IFERROR(INDEX(vendeur2,,SMALL(IF((bddville=$A399)*(bddfruit=$B399),COLUMN(vendeur2)-2,""),COLUMN(A:A))),"")</f>
        <v/>
      </c>
      <c r="D399" s="1" t="str">
        <f t="array" aca="1" ref="D399" ca="1">IFERROR(INDEX(vendeur2,,SMALL(IF((bddville=$A399)*(bddfruit=$B399),COLUMN(vendeur2)-2,""),COLUMN(B:B))),"")</f>
        <v/>
      </c>
      <c r="E399" s="1" t="str">
        <f t="array" aca="1" ref="E399" ca="1">IFERROR(INDEX(vendeur2,,SMALL(IF((bddville=$A399)*(bddfruit=$B399),COLUMN(vendeur2)-2,""),COLUMN(C:C))),"")</f>
        <v/>
      </c>
      <c r="F399" s="1" t="str">
        <f t="array" aca="1" ref="F399" ca="1">IFERROR(INDEX(vendeur2,,SMALL(IF((bddville=$A399)*(bddfruit=$B399),COLUMN(vendeur2)-2,""),COLUMN(D:D))),"")</f>
        <v/>
      </c>
      <c r="G399" s="1" t="str">
        <f t="array" aca="1" ref="G399" ca="1">IFERROR(INDEX(vendeur2,,SMALL(IF((bddville=$A399)*(bddfruit=$B399),COLUMN(vendeur2)-2,""),COLUMN(E:E))),"")</f>
        <v/>
      </c>
      <c r="H399" s="1" t="str">
        <f t="array" aca="1" ref="H399" ca="1">IFERROR(INDEX(vendeur2,,SMALL(IF((bddville=$A399)*(bddfruit=$B399),COLUMN(vendeur2)-2,""),COLUMN(F:F))),"")</f>
        <v/>
      </c>
      <c r="I399" s="1" t="str">
        <f t="array" aca="1" ref="I399" ca="1">IFERROR(INDEX(vendeur2,,SMALL(IF((bddville=$A399)*(bddfruit=$B399),COLUMN(vendeur2)-2,""),COLUMN(G:G))),"")</f>
        <v/>
      </c>
      <c r="J399" s="1" t="str">
        <f t="array" aca="1" ref="J399" ca="1">IFERROR(INDEX(vendeur2,,SMALL(IF((bddville=$A399)*(bddfruit=$B399),COLUMN(vendeur2)-2,""),COLUMN(H:H))),"")</f>
        <v/>
      </c>
      <c r="K399" s="1" t="str">
        <f t="array" aca="1" ref="K399" ca="1">IFERROR(INDEX(vendeur2,,SMALL(IF((bddville=$A399)*(bddfruit=$B399),COLUMN(vendeur2)-2,""),COLUMN(I:I))),"")</f>
        <v/>
      </c>
      <c r="L399" s="1" t="str">
        <f t="array" aca="1" ref="L399" ca="1">IFERROR(INDEX(vendeur2,,SMALL(IF((bddville=$A399)*(bddfruit=$B399),COLUMN(vendeur2)-2,""),COLUMN(J:J))),"")</f>
        <v/>
      </c>
      <c r="M399" s="1" t="str">
        <f t="array" aca="1" ref="M399" ca="1">IFERROR(INDEX(vendeur2,,SMALL(IF((bddville=$A399)*(bddfruit=$B399),COLUMN(vendeur2)-2,""),COLUMN(K:K))),"")</f>
        <v/>
      </c>
      <c r="N399" s="1" t="str">
        <f t="array" aca="1" ref="N399" ca="1">IFERROR(INDEX(vendeur2,,SMALL(IF((bddville=$A399)*(bddfruit=$B399),COLUMN(vendeur2)-2,""),COLUMN(L:L))),"")</f>
        <v/>
      </c>
      <c r="O399" s="2" t="str">
        <f t="shared" ca="1" si="6"/>
        <v xml:space="preserve">       </v>
      </c>
    </row>
    <row r="400" spans="1:15">
      <c r="A400" t="str">
        <f ca="1">OFFSET(Feuil3!$A$3,INT(ROW(A399)/29),,)</f>
        <v>Ville 14</v>
      </c>
      <c r="B400" t="str">
        <f ca="1">OFFSET(Feuil3!$A$2,,COUNTIF(A$2:A400,Feuil4!A400),,)</f>
        <v>Fruit 23</v>
      </c>
      <c r="C400" s="1" t="str">
        <f t="array" aca="1" ref="C400" ca="1">IFERROR(INDEX(vendeur2,,SMALL(IF((bddville=$A400)*(bddfruit=$B400),COLUMN(vendeur2)-2,""),COLUMN(A:A))),"")</f>
        <v/>
      </c>
      <c r="D400" s="1" t="str">
        <f t="array" aca="1" ref="D400" ca="1">IFERROR(INDEX(vendeur2,,SMALL(IF((bddville=$A400)*(bddfruit=$B400),COLUMN(vendeur2)-2,""),COLUMN(B:B))),"")</f>
        <v/>
      </c>
      <c r="E400" s="1" t="str">
        <f t="array" aca="1" ref="E400" ca="1">IFERROR(INDEX(vendeur2,,SMALL(IF((bddville=$A400)*(bddfruit=$B400),COLUMN(vendeur2)-2,""),COLUMN(C:C))),"")</f>
        <v/>
      </c>
      <c r="F400" s="1" t="str">
        <f t="array" aca="1" ref="F400" ca="1">IFERROR(INDEX(vendeur2,,SMALL(IF((bddville=$A400)*(bddfruit=$B400),COLUMN(vendeur2)-2,""),COLUMN(D:D))),"")</f>
        <v/>
      </c>
      <c r="G400" s="1" t="str">
        <f t="array" aca="1" ref="G400" ca="1">IFERROR(INDEX(vendeur2,,SMALL(IF((bddville=$A400)*(bddfruit=$B400),COLUMN(vendeur2)-2,""),COLUMN(E:E))),"")</f>
        <v/>
      </c>
      <c r="H400" s="1" t="str">
        <f t="array" aca="1" ref="H400" ca="1">IFERROR(INDEX(vendeur2,,SMALL(IF((bddville=$A400)*(bddfruit=$B400),COLUMN(vendeur2)-2,""),COLUMN(F:F))),"")</f>
        <v/>
      </c>
      <c r="I400" s="1" t="str">
        <f t="array" aca="1" ref="I400" ca="1">IFERROR(INDEX(vendeur2,,SMALL(IF((bddville=$A400)*(bddfruit=$B400),COLUMN(vendeur2)-2,""),COLUMN(G:G))),"")</f>
        <v/>
      </c>
      <c r="J400" s="1" t="str">
        <f t="array" aca="1" ref="J400" ca="1">IFERROR(INDEX(vendeur2,,SMALL(IF((bddville=$A400)*(bddfruit=$B400),COLUMN(vendeur2)-2,""),COLUMN(H:H))),"")</f>
        <v/>
      </c>
      <c r="K400" s="1" t="str">
        <f t="array" aca="1" ref="K400" ca="1">IFERROR(INDEX(vendeur2,,SMALL(IF((bddville=$A400)*(bddfruit=$B400),COLUMN(vendeur2)-2,""),COLUMN(I:I))),"")</f>
        <v/>
      </c>
      <c r="L400" s="1" t="str">
        <f t="array" aca="1" ref="L400" ca="1">IFERROR(INDEX(vendeur2,,SMALL(IF((bddville=$A400)*(bddfruit=$B400),COLUMN(vendeur2)-2,""),COLUMN(J:J))),"")</f>
        <v/>
      </c>
      <c r="M400" s="1" t="str">
        <f t="array" aca="1" ref="M400" ca="1">IFERROR(INDEX(vendeur2,,SMALL(IF((bddville=$A400)*(bddfruit=$B400),COLUMN(vendeur2)-2,""),COLUMN(K:K))),"")</f>
        <v/>
      </c>
      <c r="N400" s="1" t="str">
        <f t="array" aca="1" ref="N400" ca="1">IFERROR(INDEX(vendeur2,,SMALL(IF((bddville=$A400)*(bddfruit=$B400),COLUMN(vendeur2)-2,""),COLUMN(L:L))),"")</f>
        <v/>
      </c>
      <c r="O400" s="2" t="str">
        <f t="shared" ca="1" si="6"/>
        <v xml:space="preserve">       </v>
      </c>
    </row>
    <row r="401" spans="1:15">
      <c r="A401" t="str">
        <f ca="1">OFFSET(Feuil3!$A$3,INT(ROW(A400)/29),,)</f>
        <v>Ville 14</v>
      </c>
      <c r="B401" t="str">
        <f ca="1">OFFSET(Feuil3!$A$2,,COUNTIF(A$2:A401,Feuil4!A401),,)</f>
        <v>Fruit 24</v>
      </c>
      <c r="C401" s="1" t="str">
        <f t="array" aca="1" ref="C401" ca="1">IFERROR(INDEX(vendeur2,,SMALL(IF((bddville=$A401)*(bddfruit=$B401),COLUMN(vendeur2)-2,""),COLUMN(A:A))),"")</f>
        <v/>
      </c>
      <c r="D401" s="1" t="str">
        <f t="array" aca="1" ref="D401" ca="1">IFERROR(INDEX(vendeur2,,SMALL(IF((bddville=$A401)*(bddfruit=$B401),COLUMN(vendeur2)-2,""),COLUMN(B:B))),"")</f>
        <v/>
      </c>
      <c r="E401" s="1" t="str">
        <f t="array" aca="1" ref="E401" ca="1">IFERROR(INDEX(vendeur2,,SMALL(IF((bddville=$A401)*(bddfruit=$B401),COLUMN(vendeur2)-2,""),COLUMN(C:C))),"")</f>
        <v/>
      </c>
      <c r="F401" s="1" t="str">
        <f t="array" aca="1" ref="F401" ca="1">IFERROR(INDEX(vendeur2,,SMALL(IF((bddville=$A401)*(bddfruit=$B401),COLUMN(vendeur2)-2,""),COLUMN(D:D))),"")</f>
        <v/>
      </c>
      <c r="G401" s="1" t="str">
        <f t="array" aca="1" ref="G401" ca="1">IFERROR(INDEX(vendeur2,,SMALL(IF((bddville=$A401)*(bddfruit=$B401),COLUMN(vendeur2)-2,""),COLUMN(E:E))),"")</f>
        <v/>
      </c>
      <c r="H401" s="1" t="str">
        <f t="array" aca="1" ref="H401" ca="1">IFERROR(INDEX(vendeur2,,SMALL(IF((bddville=$A401)*(bddfruit=$B401),COLUMN(vendeur2)-2,""),COLUMN(F:F))),"")</f>
        <v/>
      </c>
      <c r="I401" s="1" t="str">
        <f t="array" aca="1" ref="I401" ca="1">IFERROR(INDEX(vendeur2,,SMALL(IF((bddville=$A401)*(bddfruit=$B401),COLUMN(vendeur2)-2,""),COLUMN(G:G))),"")</f>
        <v/>
      </c>
      <c r="J401" s="1" t="str">
        <f t="array" aca="1" ref="J401" ca="1">IFERROR(INDEX(vendeur2,,SMALL(IF((bddville=$A401)*(bddfruit=$B401),COLUMN(vendeur2)-2,""),COLUMN(H:H))),"")</f>
        <v/>
      </c>
      <c r="K401" s="1" t="str">
        <f t="array" aca="1" ref="K401" ca="1">IFERROR(INDEX(vendeur2,,SMALL(IF((bddville=$A401)*(bddfruit=$B401),COLUMN(vendeur2)-2,""),COLUMN(I:I))),"")</f>
        <v/>
      </c>
      <c r="L401" s="1" t="str">
        <f t="array" aca="1" ref="L401" ca="1">IFERROR(INDEX(vendeur2,,SMALL(IF((bddville=$A401)*(bddfruit=$B401),COLUMN(vendeur2)-2,""),COLUMN(J:J))),"")</f>
        <v/>
      </c>
      <c r="M401" s="1" t="str">
        <f t="array" aca="1" ref="M401" ca="1">IFERROR(INDEX(vendeur2,,SMALL(IF((bddville=$A401)*(bddfruit=$B401),COLUMN(vendeur2)-2,""),COLUMN(K:K))),"")</f>
        <v/>
      </c>
      <c r="N401" s="1" t="str">
        <f t="array" aca="1" ref="N401" ca="1">IFERROR(INDEX(vendeur2,,SMALL(IF((bddville=$A401)*(bddfruit=$B401),COLUMN(vendeur2)-2,""),COLUMN(L:L))),"")</f>
        <v/>
      </c>
      <c r="O401" s="2" t="str">
        <f t="shared" ca="1" si="6"/>
        <v xml:space="preserve">       </v>
      </c>
    </row>
    <row r="402" spans="1:15">
      <c r="A402" t="str">
        <f ca="1">OFFSET(Feuil3!$A$3,INT(ROW(A401)/29),,)</f>
        <v>Ville 14</v>
      </c>
      <c r="B402" t="str">
        <f ca="1">OFFSET(Feuil3!$A$2,,COUNTIF(A$2:A402,Feuil4!A402),,)</f>
        <v>Fruit 25</v>
      </c>
      <c r="C402" s="1" t="str">
        <f t="array" aca="1" ref="C402" ca="1">IFERROR(INDEX(vendeur2,,SMALL(IF((bddville=$A402)*(bddfruit=$B402),COLUMN(vendeur2)-2,""),COLUMN(A:A))),"")</f>
        <v/>
      </c>
      <c r="D402" s="1" t="str">
        <f t="array" aca="1" ref="D402" ca="1">IFERROR(INDEX(vendeur2,,SMALL(IF((bddville=$A402)*(bddfruit=$B402),COLUMN(vendeur2)-2,""),COLUMN(B:B))),"")</f>
        <v/>
      </c>
      <c r="E402" s="1" t="str">
        <f t="array" aca="1" ref="E402" ca="1">IFERROR(INDEX(vendeur2,,SMALL(IF((bddville=$A402)*(bddfruit=$B402),COLUMN(vendeur2)-2,""),COLUMN(C:C))),"")</f>
        <v/>
      </c>
      <c r="F402" s="1" t="str">
        <f t="array" aca="1" ref="F402" ca="1">IFERROR(INDEX(vendeur2,,SMALL(IF((bddville=$A402)*(bddfruit=$B402),COLUMN(vendeur2)-2,""),COLUMN(D:D))),"")</f>
        <v/>
      </c>
      <c r="G402" s="1" t="str">
        <f t="array" aca="1" ref="G402" ca="1">IFERROR(INDEX(vendeur2,,SMALL(IF((bddville=$A402)*(bddfruit=$B402),COLUMN(vendeur2)-2,""),COLUMN(E:E))),"")</f>
        <v/>
      </c>
      <c r="H402" s="1" t="str">
        <f t="array" aca="1" ref="H402" ca="1">IFERROR(INDEX(vendeur2,,SMALL(IF((bddville=$A402)*(bddfruit=$B402),COLUMN(vendeur2)-2,""),COLUMN(F:F))),"")</f>
        <v/>
      </c>
      <c r="I402" s="1" t="str">
        <f t="array" aca="1" ref="I402" ca="1">IFERROR(INDEX(vendeur2,,SMALL(IF((bddville=$A402)*(bddfruit=$B402),COLUMN(vendeur2)-2,""),COLUMN(G:G))),"")</f>
        <v/>
      </c>
      <c r="J402" s="1" t="str">
        <f t="array" aca="1" ref="J402" ca="1">IFERROR(INDEX(vendeur2,,SMALL(IF((bddville=$A402)*(bddfruit=$B402),COLUMN(vendeur2)-2,""),COLUMN(H:H))),"")</f>
        <v/>
      </c>
      <c r="K402" s="1" t="str">
        <f t="array" aca="1" ref="K402" ca="1">IFERROR(INDEX(vendeur2,,SMALL(IF((bddville=$A402)*(bddfruit=$B402),COLUMN(vendeur2)-2,""),COLUMN(I:I))),"")</f>
        <v/>
      </c>
      <c r="L402" s="1" t="str">
        <f t="array" aca="1" ref="L402" ca="1">IFERROR(INDEX(vendeur2,,SMALL(IF((bddville=$A402)*(bddfruit=$B402),COLUMN(vendeur2)-2,""),COLUMN(J:J))),"")</f>
        <v/>
      </c>
      <c r="M402" s="1" t="str">
        <f t="array" aca="1" ref="M402" ca="1">IFERROR(INDEX(vendeur2,,SMALL(IF((bddville=$A402)*(bddfruit=$B402),COLUMN(vendeur2)-2,""),COLUMN(K:K))),"")</f>
        <v/>
      </c>
      <c r="N402" s="1" t="str">
        <f t="array" aca="1" ref="N402" ca="1">IFERROR(INDEX(vendeur2,,SMALL(IF((bddville=$A402)*(bddfruit=$B402),COLUMN(vendeur2)-2,""),COLUMN(L:L))),"")</f>
        <v/>
      </c>
      <c r="O402" s="2" t="str">
        <f t="shared" ca="1" si="6"/>
        <v xml:space="preserve">       </v>
      </c>
    </row>
    <row r="403" spans="1:15">
      <c r="A403" t="str">
        <f ca="1">OFFSET(Feuil3!$A$3,INT(ROW(A402)/29),,)</f>
        <v>Ville 14</v>
      </c>
      <c r="B403" t="str">
        <f ca="1">OFFSET(Feuil3!$A$2,,COUNTIF(A$2:A403,Feuil4!A403),,)</f>
        <v>Fruit 26</v>
      </c>
      <c r="C403" s="1" t="str">
        <f t="array" aca="1" ref="C403" ca="1">IFERROR(INDEX(vendeur2,,SMALL(IF((bddville=$A403)*(bddfruit=$B403),COLUMN(vendeur2)-2,""),COLUMN(A:A))),"")</f>
        <v/>
      </c>
      <c r="D403" s="1" t="str">
        <f t="array" aca="1" ref="D403" ca="1">IFERROR(INDEX(vendeur2,,SMALL(IF((bddville=$A403)*(bddfruit=$B403),COLUMN(vendeur2)-2,""),COLUMN(B:B))),"")</f>
        <v/>
      </c>
      <c r="E403" s="1" t="str">
        <f t="array" aca="1" ref="E403" ca="1">IFERROR(INDEX(vendeur2,,SMALL(IF((bddville=$A403)*(bddfruit=$B403),COLUMN(vendeur2)-2,""),COLUMN(C:C))),"")</f>
        <v/>
      </c>
      <c r="F403" s="1" t="str">
        <f t="array" aca="1" ref="F403" ca="1">IFERROR(INDEX(vendeur2,,SMALL(IF((bddville=$A403)*(bddfruit=$B403),COLUMN(vendeur2)-2,""),COLUMN(D:D))),"")</f>
        <v/>
      </c>
      <c r="G403" s="1" t="str">
        <f t="array" aca="1" ref="G403" ca="1">IFERROR(INDEX(vendeur2,,SMALL(IF((bddville=$A403)*(bddfruit=$B403),COLUMN(vendeur2)-2,""),COLUMN(E:E))),"")</f>
        <v/>
      </c>
      <c r="H403" s="1" t="str">
        <f t="array" aca="1" ref="H403" ca="1">IFERROR(INDEX(vendeur2,,SMALL(IF((bddville=$A403)*(bddfruit=$B403),COLUMN(vendeur2)-2,""),COLUMN(F:F))),"")</f>
        <v/>
      </c>
      <c r="I403" s="1" t="str">
        <f t="array" aca="1" ref="I403" ca="1">IFERROR(INDEX(vendeur2,,SMALL(IF((bddville=$A403)*(bddfruit=$B403),COLUMN(vendeur2)-2,""),COLUMN(G:G))),"")</f>
        <v/>
      </c>
      <c r="J403" s="1" t="str">
        <f t="array" aca="1" ref="J403" ca="1">IFERROR(INDEX(vendeur2,,SMALL(IF((bddville=$A403)*(bddfruit=$B403),COLUMN(vendeur2)-2,""),COLUMN(H:H))),"")</f>
        <v/>
      </c>
      <c r="K403" s="1" t="str">
        <f t="array" aca="1" ref="K403" ca="1">IFERROR(INDEX(vendeur2,,SMALL(IF((bddville=$A403)*(bddfruit=$B403),COLUMN(vendeur2)-2,""),COLUMN(I:I))),"")</f>
        <v/>
      </c>
      <c r="L403" s="1" t="str">
        <f t="array" aca="1" ref="L403" ca="1">IFERROR(INDEX(vendeur2,,SMALL(IF((bddville=$A403)*(bddfruit=$B403),COLUMN(vendeur2)-2,""),COLUMN(J:J))),"")</f>
        <v/>
      </c>
      <c r="M403" s="1" t="str">
        <f t="array" aca="1" ref="M403" ca="1">IFERROR(INDEX(vendeur2,,SMALL(IF((bddville=$A403)*(bddfruit=$B403),COLUMN(vendeur2)-2,""),COLUMN(K:K))),"")</f>
        <v/>
      </c>
      <c r="N403" s="1" t="str">
        <f t="array" aca="1" ref="N403" ca="1">IFERROR(INDEX(vendeur2,,SMALL(IF((bddville=$A403)*(bddfruit=$B403),COLUMN(vendeur2)-2,""),COLUMN(L:L))),"")</f>
        <v/>
      </c>
      <c r="O403" s="2" t="str">
        <f t="shared" ca="1" si="6"/>
        <v xml:space="preserve">       </v>
      </c>
    </row>
    <row r="404" spans="1:15">
      <c r="A404" t="str">
        <f ca="1">OFFSET(Feuil3!$A$3,INT(ROW(A403)/29),,)</f>
        <v>Ville 14</v>
      </c>
      <c r="B404" t="str">
        <f ca="1">OFFSET(Feuil3!$A$2,,COUNTIF(A$2:A404,Feuil4!A404),,)</f>
        <v>Fruit 27</v>
      </c>
      <c r="C404" s="1" t="str">
        <f t="array" aca="1" ref="C404" ca="1">IFERROR(INDEX(vendeur2,,SMALL(IF((bddville=$A404)*(bddfruit=$B404),COLUMN(vendeur2)-2,""),COLUMN(A:A))),"")</f>
        <v/>
      </c>
      <c r="D404" s="1" t="str">
        <f t="array" aca="1" ref="D404" ca="1">IFERROR(INDEX(vendeur2,,SMALL(IF((bddville=$A404)*(bddfruit=$B404),COLUMN(vendeur2)-2,""),COLUMN(B:B))),"")</f>
        <v/>
      </c>
      <c r="E404" s="1" t="str">
        <f t="array" aca="1" ref="E404" ca="1">IFERROR(INDEX(vendeur2,,SMALL(IF((bddville=$A404)*(bddfruit=$B404),COLUMN(vendeur2)-2,""),COLUMN(C:C))),"")</f>
        <v/>
      </c>
      <c r="F404" s="1" t="str">
        <f t="array" aca="1" ref="F404" ca="1">IFERROR(INDEX(vendeur2,,SMALL(IF((bddville=$A404)*(bddfruit=$B404),COLUMN(vendeur2)-2,""),COLUMN(D:D))),"")</f>
        <v/>
      </c>
      <c r="G404" s="1" t="str">
        <f t="array" aca="1" ref="G404" ca="1">IFERROR(INDEX(vendeur2,,SMALL(IF((bddville=$A404)*(bddfruit=$B404),COLUMN(vendeur2)-2,""),COLUMN(E:E))),"")</f>
        <v/>
      </c>
      <c r="H404" s="1" t="str">
        <f t="array" aca="1" ref="H404" ca="1">IFERROR(INDEX(vendeur2,,SMALL(IF((bddville=$A404)*(bddfruit=$B404),COLUMN(vendeur2)-2,""),COLUMN(F:F))),"")</f>
        <v/>
      </c>
      <c r="I404" s="1" t="str">
        <f t="array" aca="1" ref="I404" ca="1">IFERROR(INDEX(vendeur2,,SMALL(IF((bddville=$A404)*(bddfruit=$B404),COLUMN(vendeur2)-2,""),COLUMN(G:G))),"")</f>
        <v/>
      </c>
      <c r="J404" s="1" t="str">
        <f t="array" aca="1" ref="J404" ca="1">IFERROR(INDEX(vendeur2,,SMALL(IF((bddville=$A404)*(bddfruit=$B404),COLUMN(vendeur2)-2,""),COLUMN(H:H))),"")</f>
        <v/>
      </c>
      <c r="K404" s="1" t="str">
        <f t="array" aca="1" ref="K404" ca="1">IFERROR(INDEX(vendeur2,,SMALL(IF((bddville=$A404)*(bddfruit=$B404),COLUMN(vendeur2)-2,""),COLUMN(I:I))),"")</f>
        <v/>
      </c>
      <c r="L404" s="1" t="str">
        <f t="array" aca="1" ref="L404" ca="1">IFERROR(INDEX(vendeur2,,SMALL(IF((bddville=$A404)*(bddfruit=$B404),COLUMN(vendeur2)-2,""),COLUMN(J:J))),"")</f>
        <v/>
      </c>
      <c r="M404" s="1" t="str">
        <f t="array" aca="1" ref="M404" ca="1">IFERROR(INDEX(vendeur2,,SMALL(IF((bddville=$A404)*(bddfruit=$B404),COLUMN(vendeur2)-2,""),COLUMN(K:K))),"")</f>
        <v/>
      </c>
      <c r="N404" s="1" t="str">
        <f t="array" aca="1" ref="N404" ca="1">IFERROR(INDEX(vendeur2,,SMALL(IF((bddville=$A404)*(bddfruit=$B404),COLUMN(vendeur2)-2,""),COLUMN(L:L))),"")</f>
        <v/>
      </c>
      <c r="O404" s="2" t="str">
        <f t="shared" ca="1" si="6"/>
        <v xml:space="preserve">       </v>
      </c>
    </row>
    <row r="405" spans="1:15">
      <c r="A405" t="str">
        <f ca="1">OFFSET(Feuil3!$A$3,INT(ROW(A404)/29),,)</f>
        <v>Ville 14</v>
      </c>
      <c r="B405" t="str">
        <f ca="1">OFFSET(Feuil3!$A$2,,COUNTIF(A$2:A405,Feuil4!A405),,)</f>
        <v>Fruit 28</v>
      </c>
      <c r="C405" s="1" t="str">
        <f t="array" aca="1" ref="C405" ca="1">IFERROR(INDEX(vendeur2,,SMALL(IF((bddville=$A405)*(bddfruit=$B405),COLUMN(vendeur2)-2,""),COLUMN(A:A))),"")</f>
        <v/>
      </c>
      <c r="D405" s="1" t="str">
        <f t="array" aca="1" ref="D405" ca="1">IFERROR(INDEX(vendeur2,,SMALL(IF((bddville=$A405)*(bddfruit=$B405),COLUMN(vendeur2)-2,""),COLUMN(B:B))),"")</f>
        <v/>
      </c>
      <c r="E405" s="1" t="str">
        <f t="array" aca="1" ref="E405" ca="1">IFERROR(INDEX(vendeur2,,SMALL(IF((bddville=$A405)*(bddfruit=$B405),COLUMN(vendeur2)-2,""),COLUMN(C:C))),"")</f>
        <v/>
      </c>
      <c r="F405" s="1" t="str">
        <f t="array" aca="1" ref="F405" ca="1">IFERROR(INDEX(vendeur2,,SMALL(IF((bddville=$A405)*(bddfruit=$B405),COLUMN(vendeur2)-2,""),COLUMN(D:D))),"")</f>
        <v/>
      </c>
      <c r="G405" s="1" t="str">
        <f t="array" aca="1" ref="G405" ca="1">IFERROR(INDEX(vendeur2,,SMALL(IF((bddville=$A405)*(bddfruit=$B405),COLUMN(vendeur2)-2,""),COLUMN(E:E))),"")</f>
        <v/>
      </c>
      <c r="H405" s="1" t="str">
        <f t="array" aca="1" ref="H405" ca="1">IFERROR(INDEX(vendeur2,,SMALL(IF((bddville=$A405)*(bddfruit=$B405),COLUMN(vendeur2)-2,""),COLUMN(F:F))),"")</f>
        <v/>
      </c>
      <c r="I405" s="1" t="str">
        <f t="array" aca="1" ref="I405" ca="1">IFERROR(INDEX(vendeur2,,SMALL(IF((bddville=$A405)*(bddfruit=$B405),COLUMN(vendeur2)-2,""),COLUMN(G:G))),"")</f>
        <v/>
      </c>
      <c r="J405" s="1" t="str">
        <f t="array" aca="1" ref="J405" ca="1">IFERROR(INDEX(vendeur2,,SMALL(IF((bddville=$A405)*(bddfruit=$B405),COLUMN(vendeur2)-2,""),COLUMN(H:H))),"")</f>
        <v/>
      </c>
      <c r="K405" s="1" t="str">
        <f t="array" aca="1" ref="K405" ca="1">IFERROR(INDEX(vendeur2,,SMALL(IF((bddville=$A405)*(bddfruit=$B405),COLUMN(vendeur2)-2,""),COLUMN(I:I))),"")</f>
        <v/>
      </c>
      <c r="L405" s="1" t="str">
        <f t="array" aca="1" ref="L405" ca="1">IFERROR(INDEX(vendeur2,,SMALL(IF((bddville=$A405)*(bddfruit=$B405),COLUMN(vendeur2)-2,""),COLUMN(J:J))),"")</f>
        <v/>
      </c>
      <c r="M405" s="1" t="str">
        <f t="array" aca="1" ref="M405" ca="1">IFERROR(INDEX(vendeur2,,SMALL(IF((bddville=$A405)*(bddfruit=$B405),COLUMN(vendeur2)-2,""),COLUMN(K:K))),"")</f>
        <v/>
      </c>
      <c r="N405" s="1" t="str">
        <f t="array" aca="1" ref="N405" ca="1">IFERROR(INDEX(vendeur2,,SMALL(IF((bddville=$A405)*(bddfruit=$B405),COLUMN(vendeur2)-2,""),COLUMN(L:L))),"")</f>
        <v/>
      </c>
      <c r="O405" s="2" t="str">
        <f t="shared" ca="1" si="6"/>
        <v xml:space="preserve">       </v>
      </c>
    </row>
    <row r="406" spans="1:15">
      <c r="A406" t="str">
        <f ca="1">OFFSET(Feuil3!$A$3,INT(ROW(A405)/29),,)</f>
        <v>Ville 14</v>
      </c>
      <c r="B406" t="str">
        <f ca="1">OFFSET(Feuil3!$A$2,,COUNTIF(A$2:A406,Feuil4!A406),,)</f>
        <v>Fruit 29</v>
      </c>
      <c r="C406" s="1" t="str">
        <f t="array" aca="1" ref="C406" ca="1">IFERROR(INDEX(vendeur2,,SMALL(IF((bddville=$A406)*(bddfruit=$B406),COLUMN(vendeur2)-2,""),COLUMN(A:A))),"")</f>
        <v/>
      </c>
      <c r="D406" s="1" t="str">
        <f t="array" aca="1" ref="D406" ca="1">IFERROR(INDEX(vendeur2,,SMALL(IF((bddville=$A406)*(bddfruit=$B406),COLUMN(vendeur2)-2,""),COLUMN(B:B))),"")</f>
        <v/>
      </c>
      <c r="E406" s="1" t="str">
        <f t="array" aca="1" ref="E406" ca="1">IFERROR(INDEX(vendeur2,,SMALL(IF((bddville=$A406)*(bddfruit=$B406),COLUMN(vendeur2)-2,""),COLUMN(C:C))),"")</f>
        <v/>
      </c>
      <c r="F406" s="1" t="str">
        <f t="array" aca="1" ref="F406" ca="1">IFERROR(INDEX(vendeur2,,SMALL(IF((bddville=$A406)*(bddfruit=$B406),COLUMN(vendeur2)-2,""),COLUMN(D:D))),"")</f>
        <v/>
      </c>
      <c r="G406" s="1" t="str">
        <f t="array" aca="1" ref="G406" ca="1">IFERROR(INDEX(vendeur2,,SMALL(IF((bddville=$A406)*(bddfruit=$B406),COLUMN(vendeur2)-2,""),COLUMN(E:E))),"")</f>
        <v/>
      </c>
      <c r="H406" s="1" t="str">
        <f t="array" aca="1" ref="H406" ca="1">IFERROR(INDEX(vendeur2,,SMALL(IF((bddville=$A406)*(bddfruit=$B406),COLUMN(vendeur2)-2,""),COLUMN(F:F))),"")</f>
        <v/>
      </c>
      <c r="I406" s="1" t="str">
        <f t="array" aca="1" ref="I406" ca="1">IFERROR(INDEX(vendeur2,,SMALL(IF((bddville=$A406)*(bddfruit=$B406),COLUMN(vendeur2)-2,""),COLUMN(G:G))),"")</f>
        <v/>
      </c>
      <c r="J406" s="1" t="str">
        <f t="array" aca="1" ref="J406" ca="1">IFERROR(INDEX(vendeur2,,SMALL(IF((bddville=$A406)*(bddfruit=$B406),COLUMN(vendeur2)-2,""),COLUMN(H:H))),"")</f>
        <v/>
      </c>
      <c r="K406" s="1" t="str">
        <f t="array" aca="1" ref="K406" ca="1">IFERROR(INDEX(vendeur2,,SMALL(IF((bddville=$A406)*(bddfruit=$B406),COLUMN(vendeur2)-2,""),COLUMN(I:I))),"")</f>
        <v/>
      </c>
      <c r="L406" s="1" t="str">
        <f t="array" aca="1" ref="L406" ca="1">IFERROR(INDEX(vendeur2,,SMALL(IF((bddville=$A406)*(bddfruit=$B406),COLUMN(vendeur2)-2,""),COLUMN(J:J))),"")</f>
        <v/>
      </c>
      <c r="M406" s="1" t="str">
        <f t="array" aca="1" ref="M406" ca="1">IFERROR(INDEX(vendeur2,,SMALL(IF((bddville=$A406)*(bddfruit=$B406),COLUMN(vendeur2)-2,""),COLUMN(K:K))),"")</f>
        <v/>
      </c>
      <c r="N406" s="1" t="str">
        <f t="array" aca="1" ref="N406" ca="1">IFERROR(INDEX(vendeur2,,SMALL(IF((bddville=$A406)*(bddfruit=$B406),COLUMN(vendeur2)-2,""),COLUMN(L:L))),"")</f>
        <v/>
      </c>
      <c r="O406" s="2" t="str">
        <f t="shared" ca="1" si="6"/>
        <v xml:space="preserve">       </v>
      </c>
    </row>
    <row r="407" spans="1:15">
      <c r="A407" t="str">
        <f ca="1">OFFSET(Feuil3!$A$3,INT(ROW(A406)/29),,)</f>
        <v>Ville 15</v>
      </c>
      <c r="B407" t="str">
        <f ca="1">OFFSET(Feuil3!$A$2,,COUNTIF(A$2:A407,Feuil4!A407),,)</f>
        <v>Fruit 1</v>
      </c>
      <c r="C407" s="1" t="str">
        <f t="array" aca="1" ref="C407" ca="1">IFERROR(INDEX(vendeur2,,SMALL(IF((bddville=$A407)*(bddfruit=$B407),COLUMN(vendeur2)-2,""),COLUMN(A:A))),"")</f>
        <v/>
      </c>
      <c r="D407" s="1" t="str">
        <f t="array" aca="1" ref="D407" ca="1">IFERROR(INDEX(vendeur2,,SMALL(IF((bddville=$A407)*(bddfruit=$B407),COLUMN(vendeur2)-2,""),COLUMN(B:B))),"")</f>
        <v/>
      </c>
      <c r="E407" s="1" t="str">
        <f t="array" aca="1" ref="E407" ca="1">IFERROR(INDEX(vendeur2,,SMALL(IF((bddville=$A407)*(bddfruit=$B407),COLUMN(vendeur2)-2,""),COLUMN(C:C))),"")</f>
        <v/>
      </c>
      <c r="F407" s="1" t="str">
        <f t="array" aca="1" ref="F407" ca="1">IFERROR(INDEX(vendeur2,,SMALL(IF((bddville=$A407)*(bddfruit=$B407),COLUMN(vendeur2)-2,""),COLUMN(D:D))),"")</f>
        <v/>
      </c>
      <c r="G407" s="1" t="str">
        <f t="array" aca="1" ref="G407" ca="1">IFERROR(INDEX(vendeur2,,SMALL(IF((bddville=$A407)*(bddfruit=$B407),COLUMN(vendeur2)-2,""),COLUMN(E:E))),"")</f>
        <v/>
      </c>
      <c r="H407" s="1" t="str">
        <f t="array" aca="1" ref="H407" ca="1">IFERROR(INDEX(vendeur2,,SMALL(IF((bddville=$A407)*(bddfruit=$B407),COLUMN(vendeur2)-2,""),COLUMN(F:F))),"")</f>
        <v/>
      </c>
      <c r="I407" s="1" t="str">
        <f t="array" aca="1" ref="I407" ca="1">IFERROR(INDEX(vendeur2,,SMALL(IF((bddville=$A407)*(bddfruit=$B407),COLUMN(vendeur2)-2,""),COLUMN(G:G))),"")</f>
        <v/>
      </c>
      <c r="J407" s="1" t="str">
        <f t="array" aca="1" ref="J407" ca="1">IFERROR(INDEX(vendeur2,,SMALL(IF((bddville=$A407)*(bddfruit=$B407),COLUMN(vendeur2)-2,""),COLUMN(H:H))),"")</f>
        <v/>
      </c>
      <c r="K407" s="1" t="str">
        <f t="array" aca="1" ref="K407" ca="1">IFERROR(INDEX(vendeur2,,SMALL(IF((bddville=$A407)*(bddfruit=$B407),COLUMN(vendeur2)-2,""),COLUMN(I:I))),"")</f>
        <v/>
      </c>
      <c r="L407" s="1" t="str">
        <f t="array" aca="1" ref="L407" ca="1">IFERROR(INDEX(vendeur2,,SMALL(IF((bddville=$A407)*(bddfruit=$B407),COLUMN(vendeur2)-2,""),COLUMN(J:J))),"")</f>
        <v/>
      </c>
      <c r="M407" s="1" t="str">
        <f t="array" aca="1" ref="M407" ca="1">IFERROR(INDEX(vendeur2,,SMALL(IF((bddville=$A407)*(bddfruit=$B407),COLUMN(vendeur2)-2,""),COLUMN(K:K))),"")</f>
        <v/>
      </c>
      <c r="N407" s="1" t="str">
        <f t="array" aca="1" ref="N407" ca="1">IFERROR(INDEX(vendeur2,,SMALL(IF((bddville=$A407)*(bddfruit=$B407),COLUMN(vendeur2)-2,""),COLUMN(L:L))),"")</f>
        <v/>
      </c>
      <c r="O407" s="2" t="str">
        <f t="shared" ca="1" si="6"/>
        <v xml:space="preserve">       </v>
      </c>
    </row>
    <row r="408" spans="1:15">
      <c r="A408" t="str">
        <f ca="1">OFFSET(Feuil3!$A$3,INT(ROW(A407)/29),,)</f>
        <v>Ville 15</v>
      </c>
      <c r="B408" t="str">
        <f ca="1">OFFSET(Feuil3!$A$2,,COUNTIF(A$2:A408,Feuil4!A408),,)</f>
        <v>Fruit 2</v>
      </c>
      <c r="C408" s="1" t="str">
        <f t="array" aca="1" ref="C408" ca="1">IFERROR(INDEX(vendeur2,,SMALL(IF((bddville=$A408)*(bddfruit=$B408),COLUMN(vendeur2)-2,""),COLUMN(A:A))),"")</f>
        <v/>
      </c>
      <c r="D408" s="1" t="str">
        <f t="array" aca="1" ref="D408" ca="1">IFERROR(INDEX(vendeur2,,SMALL(IF((bddville=$A408)*(bddfruit=$B408),COLUMN(vendeur2)-2,""),COLUMN(B:B))),"")</f>
        <v/>
      </c>
      <c r="E408" s="1" t="str">
        <f t="array" aca="1" ref="E408" ca="1">IFERROR(INDEX(vendeur2,,SMALL(IF((bddville=$A408)*(bddfruit=$B408),COLUMN(vendeur2)-2,""),COLUMN(C:C))),"")</f>
        <v/>
      </c>
      <c r="F408" s="1" t="str">
        <f t="array" aca="1" ref="F408" ca="1">IFERROR(INDEX(vendeur2,,SMALL(IF((bddville=$A408)*(bddfruit=$B408),COLUMN(vendeur2)-2,""),COLUMN(D:D))),"")</f>
        <v/>
      </c>
      <c r="G408" s="1" t="str">
        <f t="array" aca="1" ref="G408" ca="1">IFERROR(INDEX(vendeur2,,SMALL(IF((bddville=$A408)*(bddfruit=$B408),COLUMN(vendeur2)-2,""),COLUMN(E:E))),"")</f>
        <v/>
      </c>
      <c r="H408" s="1" t="str">
        <f t="array" aca="1" ref="H408" ca="1">IFERROR(INDEX(vendeur2,,SMALL(IF((bddville=$A408)*(bddfruit=$B408),COLUMN(vendeur2)-2,""),COLUMN(F:F))),"")</f>
        <v/>
      </c>
      <c r="I408" s="1" t="str">
        <f t="array" aca="1" ref="I408" ca="1">IFERROR(INDEX(vendeur2,,SMALL(IF((bddville=$A408)*(bddfruit=$B408),COLUMN(vendeur2)-2,""),COLUMN(G:G))),"")</f>
        <v/>
      </c>
      <c r="J408" s="1" t="str">
        <f t="array" aca="1" ref="J408" ca="1">IFERROR(INDEX(vendeur2,,SMALL(IF((bddville=$A408)*(bddfruit=$B408),COLUMN(vendeur2)-2,""),COLUMN(H:H))),"")</f>
        <v/>
      </c>
      <c r="K408" s="1" t="str">
        <f t="array" aca="1" ref="K408" ca="1">IFERROR(INDEX(vendeur2,,SMALL(IF((bddville=$A408)*(bddfruit=$B408),COLUMN(vendeur2)-2,""),COLUMN(I:I))),"")</f>
        <v/>
      </c>
      <c r="L408" s="1" t="str">
        <f t="array" aca="1" ref="L408" ca="1">IFERROR(INDEX(vendeur2,,SMALL(IF((bddville=$A408)*(bddfruit=$B408),COLUMN(vendeur2)-2,""),COLUMN(J:J))),"")</f>
        <v/>
      </c>
      <c r="M408" s="1" t="str">
        <f t="array" aca="1" ref="M408" ca="1">IFERROR(INDEX(vendeur2,,SMALL(IF((bddville=$A408)*(bddfruit=$B408),COLUMN(vendeur2)-2,""),COLUMN(K:K))),"")</f>
        <v/>
      </c>
      <c r="N408" s="1" t="str">
        <f t="array" aca="1" ref="N408" ca="1">IFERROR(INDEX(vendeur2,,SMALL(IF((bddville=$A408)*(bddfruit=$B408),COLUMN(vendeur2)-2,""),COLUMN(L:L))),"")</f>
        <v/>
      </c>
      <c r="O408" s="2" t="str">
        <f t="shared" ca="1" si="6"/>
        <v xml:space="preserve">       </v>
      </c>
    </row>
    <row r="409" spans="1:15">
      <c r="A409" t="str">
        <f ca="1">OFFSET(Feuil3!$A$3,INT(ROW(A408)/29),,)</f>
        <v>Ville 15</v>
      </c>
      <c r="B409" t="str">
        <f ca="1">OFFSET(Feuil3!$A$2,,COUNTIF(A$2:A409,Feuil4!A409),,)</f>
        <v>Fruit 3</v>
      </c>
      <c r="C409" s="1" t="str">
        <f t="array" aca="1" ref="C409" ca="1">IFERROR(INDEX(vendeur2,,SMALL(IF((bddville=$A409)*(bddfruit=$B409),COLUMN(vendeur2)-2,""),COLUMN(A:A))),"")</f>
        <v/>
      </c>
      <c r="D409" s="1" t="str">
        <f t="array" aca="1" ref="D409" ca="1">IFERROR(INDEX(vendeur2,,SMALL(IF((bddville=$A409)*(bddfruit=$B409),COLUMN(vendeur2)-2,""),COLUMN(B:B))),"")</f>
        <v/>
      </c>
      <c r="E409" s="1" t="str">
        <f t="array" aca="1" ref="E409" ca="1">IFERROR(INDEX(vendeur2,,SMALL(IF((bddville=$A409)*(bddfruit=$B409),COLUMN(vendeur2)-2,""),COLUMN(C:C))),"")</f>
        <v/>
      </c>
      <c r="F409" s="1" t="str">
        <f t="array" aca="1" ref="F409" ca="1">IFERROR(INDEX(vendeur2,,SMALL(IF((bddville=$A409)*(bddfruit=$B409),COLUMN(vendeur2)-2,""),COLUMN(D:D))),"")</f>
        <v/>
      </c>
      <c r="G409" s="1" t="str">
        <f t="array" aca="1" ref="G409" ca="1">IFERROR(INDEX(vendeur2,,SMALL(IF((bddville=$A409)*(bddfruit=$B409),COLUMN(vendeur2)-2,""),COLUMN(E:E))),"")</f>
        <v/>
      </c>
      <c r="H409" s="1" t="str">
        <f t="array" aca="1" ref="H409" ca="1">IFERROR(INDEX(vendeur2,,SMALL(IF((bddville=$A409)*(bddfruit=$B409),COLUMN(vendeur2)-2,""),COLUMN(F:F))),"")</f>
        <v/>
      </c>
      <c r="I409" s="1" t="str">
        <f t="array" aca="1" ref="I409" ca="1">IFERROR(INDEX(vendeur2,,SMALL(IF((bddville=$A409)*(bddfruit=$B409),COLUMN(vendeur2)-2,""),COLUMN(G:G))),"")</f>
        <v/>
      </c>
      <c r="J409" s="1" t="str">
        <f t="array" aca="1" ref="J409" ca="1">IFERROR(INDEX(vendeur2,,SMALL(IF((bddville=$A409)*(bddfruit=$B409),COLUMN(vendeur2)-2,""),COLUMN(H:H))),"")</f>
        <v/>
      </c>
      <c r="K409" s="1" t="str">
        <f t="array" aca="1" ref="K409" ca="1">IFERROR(INDEX(vendeur2,,SMALL(IF((bddville=$A409)*(bddfruit=$B409),COLUMN(vendeur2)-2,""),COLUMN(I:I))),"")</f>
        <v/>
      </c>
      <c r="L409" s="1" t="str">
        <f t="array" aca="1" ref="L409" ca="1">IFERROR(INDEX(vendeur2,,SMALL(IF((bddville=$A409)*(bddfruit=$B409),COLUMN(vendeur2)-2,""),COLUMN(J:J))),"")</f>
        <v/>
      </c>
      <c r="M409" s="1" t="str">
        <f t="array" aca="1" ref="M409" ca="1">IFERROR(INDEX(vendeur2,,SMALL(IF((bddville=$A409)*(bddfruit=$B409),COLUMN(vendeur2)-2,""),COLUMN(K:K))),"")</f>
        <v/>
      </c>
      <c r="N409" s="1" t="str">
        <f t="array" aca="1" ref="N409" ca="1">IFERROR(INDEX(vendeur2,,SMALL(IF((bddville=$A409)*(bddfruit=$B409),COLUMN(vendeur2)-2,""),COLUMN(L:L))),"")</f>
        <v/>
      </c>
      <c r="O409" s="2" t="str">
        <f t="shared" ca="1" si="6"/>
        <v xml:space="preserve">       </v>
      </c>
    </row>
    <row r="410" spans="1:15">
      <c r="A410" t="str">
        <f ca="1">OFFSET(Feuil3!$A$3,INT(ROW(A409)/29),,)</f>
        <v>Ville 15</v>
      </c>
      <c r="B410" t="str">
        <f ca="1">OFFSET(Feuil3!$A$2,,COUNTIF(A$2:A410,Feuil4!A410),,)</f>
        <v>Fruit 4</v>
      </c>
      <c r="C410" s="1" t="str">
        <f t="array" aca="1" ref="C410" ca="1">IFERROR(INDEX(vendeur2,,SMALL(IF((bddville=$A410)*(bddfruit=$B410),COLUMN(vendeur2)-2,""),COLUMN(A:A))),"")</f>
        <v/>
      </c>
      <c r="D410" s="1" t="str">
        <f t="array" aca="1" ref="D410" ca="1">IFERROR(INDEX(vendeur2,,SMALL(IF((bddville=$A410)*(bddfruit=$B410),COLUMN(vendeur2)-2,""),COLUMN(B:B))),"")</f>
        <v/>
      </c>
      <c r="E410" s="1" t="str">
        <f t="array" aca="1" ref="E410" ca="1">IFERROR(INDEX(vendeur2,,SMALL(IF((bddville=$A410)*(bddfruit=$B410),COLUMN(vendeur2)-2,""),COLUMN(C:C))),"")</f>
        <v/>
      </c>
      <c r="F410" s="1" t="str">
        <f t="array" aca="1" ref="F410" ca="1">IFERROR(INDEX(vendeur2,,SMALL(IF((bddville=$A410)*(bddfruit=$B410),COLUMN(vendeur2)-2,""),COLUMN(D:D))),"")</f>
        <v/>
      </c>
      <c r="G410" s="1" t="str">
        <f t="array" aca="1" ref="G410" ca="1">IFERROR(INDEX(vendeur2,,SMALL(IF((bddville=$A410)*(bddfruit=$B410),COLUMN(vendeur2)-2,""),COLUMN(E:E))),"")</f>
        <v/>
      </c>
      <c r="H410" s="1" t="str">
        <f t="array" aca="1" ref="H410" ca="1">IFERROR(INDEX(vendeur2,,SMALL(IF((bddville=$A410)*(bddfruit=$B410),COLUMN(vendeur2)-2,""),COLUMN(F:F))),"")</f>
        <v/>
      </c>
      <c r="I410" s="1" t="str">
        <f t="array" aca="1" ref="I410" ca="1">IFERROR(INDEX(vendeur2,,SMALL(IF((bddville=$A410)*(bddfruit=$B410),COLUMN(vendeur2)-2,""),COLUMN(G:G))),"")</f>
        <v/>
      </c>
      <c r="J410" s="1" t="str">
        <f t="array" aca="1" ref="J410" ca="1">IFERROR(INDEX(vendeur2,,SMALL(IF((bddville=$A410)*(bddfruit=$B410),COLUMN(vendeur2)-2,""),COLUMN(H:H))),"")</f>
        <v/>
      </c>
      <c r="K410" s="1" t="str">
        <f t="array" aca="1" ref="K410" ca="1">IFERROR(INDEX(vendeur2,,SMALL(IF((bddville=$A410)*(bddfruit=$B410),COLUMN(vendeur2)-2,""),COLUMN(I:I))),"")</f>
        <v/>
      </c>
      <c r="L410" s="1" t="str">
        <f t="array" aca="1" ref="L410" ca="1">IFERROR(INDEX(vendeur2,,SMALL(IF((bddville=$A410)*(bddfruit=$B410),COLUMN(vendeur2)-2,""),COLUMN(J:J))),"")</f>
        <v/>
      </c>
      <c r="M410" s="1" t="str">
        <f t="array" aca="1" ref="M410" ca="1">IFERROR(INDEX(vendeur2,,SMALL(IF((bddville=$A410)*(bddfruit=$B410),COLUMN(vendeur2)-2,""),COLUMN(K:K))),"")</f>
        <v/>
      </c>
      <c r="N410" s="1" t="str">
        <f t="array" aca="1" ref="N410" ca="1">IFERROR(INDEX(vendeur2,,SMALL(IF((bddville=$A410)*(bddfruit=$B410),COLUMN(vendeur2)-2,""),COLUMN(L:L))),"")</f>
        <v/>
      </c>
      <c r="O410" s="2" t="str">
        <f t="shared" ca="1" si="6"/>
        <v xml:space="preserve">       </v>
      </c>
    </row>
    <row r="411" spans="1:15">
      <c r="A411" t="str">
        <f ca="1">OFFSET(Feuil3!$A$3,INT(ROW(A410)/29),,)</f>
        <v>Ville 15</v>
      </c>
      <c r="B411" t="str">
        <f ca="1">OFFSET(Feuil3!$A$2,,COUNTIF(A$2:A411,Feuil4!A411),,)</f>
        <v>Fruit 5</v>
      </c>
      <c r="C411" s="1" t="str">
        <f t="array" aca="1" ref="C411" ca="1">IFERROR(INDEX(vendeur2,,SMALL(IF((bddville=$A411)*(bddfruit=$B411),COLUMN(vendeur2)-2,""),COLUMN(A:A))),"")</f>
        <v/>
      </c>
      <c r="D411" s="1" t="str">
        <f t="array" aca="1" ref="D411" ca="1">IFERROR(INDEX(vendeur2,,SMALL(IF((bddville=$A411)*(bddfruit=$B411),COLUMN(vendeur2)-2,""),COLUMN(B:B))),"")</f>
        <v/>
      </c>
      <c r="E411" s="1" t="str">
        <f t="array" aca="1" ref="E411" ca="1">IFERROR(INDEX(vendeur2,,SMALL(IF((bddville=$A411)*(bddfruit=$B411),COLUMN(vendeur2)-2,""),COLUMN(C:C))),"")</f>
        <v/>
      </c>
      <c r="F411" s="1" t="str">
        <f t="array" aca="1" ref="F411" ca="1">IFERROR(INDEX(vendeur2,,SMALL(IF((bddville=$A411)*(bddfruit=$B411),COLUMN(vendeur2)-2,""),COLUMN(D:D))),"")</f>
        <v/>
      </c>
      <c r="G411" s="1" t="str">
        <f t="array" aca="1" ref="G411" ca="1">IFERROR(INDEX(vendeur2,,SMALL(IF((bddville=$A411)*(bddfruit=$B411),COLUMN(vendeur2)-2,""),COLUMN(E:E))),"")</f>
        <v/>
      </c>
      <c r="H411" s="1" t="str">
        <f t="array" aca="1" ref="H411" ca="1">IFERROR(INDEX(vendeur2,,SMALL(IF((bddville=$A411)*(bddfruit=$B411),COLUMN(vendeur2)-2,""),COLUMN(F:F))),"")</f>
        <v/>
      </c>
      <c r="I411" s="1" t="str">
        <f t="array" aca="1" ref="I411" ca="1">IFERROR(INDEX(vendeur2,,SMALL(IF((bddville=$A411)*(bddfruit=$B411),COLUMN(vendeur2)-2,""),COLUMN(G:G))),"")</f>
        <v/>
      </c>
      <c r="J411" s="1" t="str">
        <f t="array" aca="1" ref="J411" ca="1">IFERROR(INDEX(vendeur2,,SMALL(IF((bddville=$A411)*(bddfruit=$B411),COLUMN(vendeur2)-2,""),COLUMN(H:H))),"")</f>
        <v/>
      </c>
      <c r="K411" s="1" t="str">
        <f t="array" aca="1" ref="K411" ca="1">IFERROR(INDEX(vendeur2,,SMALL(IF((bddville=$A411)*(bddfruit=$B411),COLUMN(vendeur2)-2,""),COLUMN(I:I))),"")</f>
        <v/>
      </c>
      <c r="L411" s="1" t="str">
        <f t="array" aca="1" ref="L411" ca="1">IFERROR(INDEX(vendeur2,,SMALL(IF((bddville=$A411)*(bddfruit=$B411),COLUMN(vendeur2)-2,""),COLUMN(J:J))),"")</f>
        <v/>
      </c>
      <c r="M411" s="1" t="str">
        <f t="array" aca="1" ref="M411" ca="1">IFERROR(INDEX(vendeur2,,SMALL(IF((bddville=$A411)*(bddfruit=$B411),COLUMN(vendeur2)-2,""),COLUMN(K:K))),"")</f>
        <v/>
      </c>
      <c r="N411" s="1" t="str">
        <f t="array" aca="1" ref="N411" ca="1">IFERROR(INDEX(vendeur2,,SMALL(IF((bddville=$A411)*(bddfruit=$B411),COLUMN(vendeur2)-2,""),COLUMN(L:L))),"")</f>
        <v/>
      </c>
      <c r="O411" s="2" t="str">
        <f t="shared" ca="1" si="6"/>
        <v xml:space="preserve">       </v>
      </c>
    </row>
    <row r="412" spans="1:15">
      <c r="A412" t="str">
        <f ca="1">OFFSET(Feuil3!$A$3,INT(ROW(A411)/29),,)</f>
        <v>Ville 15</v>
      </c>
      <c r="B412" t="str">
        <f ca="1">OFFSET(Feuil3!$A$2,,COUNTIF(A$2:A412,Feuil4!A412),,)</f>
        <v>Fruit 6</v>
      </c>
      <c r="C412" s="1" t="str">
        <f t="array" aca="1" ref="C412" ca="1">IFERROR(INDEX(vendeur2,,SMALL(IF((bddville=$A412)*(bddfruit=$B412),COLUMN(vendeur2)-2,""),COLUMN(A:A))),"")</f>
        <v/>
      </c>
      <c r="D412" s="1" t="str">
        <f t="array" aca="1" ref="D412" ca="1">IFERROR(INDEX(vendeur2,,SMALL(IF((bddville=$A412)*(bddfruit=$B412),COLUMN(vendeur2)-2,""),COLUMN(B:B))),"")</f>
        <v/>
      </c>
      <c r="E412" s="1" t="str">
        <f t="array" aca="1" ref="E412" ca="1">IFERROR(INDEX(vendeur2,,SMALL(IF((bddville=$A412)*(bddfruit=$B412),COLUMN(vendeur2)-2,""),COLUMN(C:C))),"")</f>
        <v/>
      </c>
      <c r="F412" s="1" t="str">
        <f t="array" aca="1" ref="F412" ca="1">IFERROR(INDEX(vendeur2,,SMALL(IF((bddville=$A412)*(bddfruit=$B412),COLUMN(vendeur2)-2,""),COLUMN(D:D))),"")</f>
        <v/>
      </c>
      <c r="G412" s="1" t="str">
        <f t="array" aca="1" ref="G412" ca="1">IFERROR(INDEX(vendeur2,,SMALL(IF((bddville=$A412)*(bddfruit=$B412),COLUMN(vendeur2)-2,""),COLUMN(E:E))),"")</f>
        <v/>
      </c>
      <c r="H412" s="1" t="str">
        <f t="array" aca="1" ref="H412" ca="1">IFERROR(INDEX(vendeur2,,SMALL(IF((bddville=$A412)*(bddfruit=$B412),COLUMN(vendeur2)-2,""),COLUMN(F:F))),"")</f>
        <v/>
      </c>
      <c r="I412" s="1" t="str">
        <f t="array" aca="1" ref="I412" ca="1">IFERROR(INDEX(vendeur2,,SMALL(IF((bddville=$A412)*(bddfruit=$B412),COLUMN(vendeur2)-2,""),COLUMN(G:G))),"")</f>
        <v/>
      </c>
      <c r="J412" s="1" t="str">
        <f t="array" aca="1" ref="J412" ca="1">IFERROR(INDEX(vendeur2,,SMALL(IF((bddville=$A412)*(bddfruit=$B412),COLUMN(vendeur2)-2,""),COLUMN(H:H))),"")</f>
        <v/>
      </c>
      <c r="K412" s="1" t="str">
        <f t="array" aca="1" ref="K412" ca="1">IFERROR(INDEX(vendeur2,,SMALL(IF((bddville=$A412)*(bddfruit=$B412),COLUMN(vendeur2)-2,""),COLUMN(I:I))),"")</f>
        <v/>
      </c>
      <c r="L412" s="1" t="str">
        <f t="array" aca="1" ref="L412" ca="1">IFERROR(INDEX(vendeur2,,SMALL(IF((bddville=$A412)*(bddfruit=$B412),COLUMN(vendeur2)-2,""),COLUMN(J:J))),"")</f>
        <v/>
      </c>
      <c r="M412" s="1" t="str">
        <f t="array" aca="1" ref="M412" ca="1">IFERROR(INDEX(vendeur2,,SMALL(IF((bddville=$A412)*(bddfruit=$B412),COLUMN(vendeur2)-2,""),COLUMN(K:K))),"")</f>
        <v/>
      </c>
      <c r="N412" s="1" t="str">
        <f t="array" aca="1" ref="N412" ca="1">IFERROR(INDEX(vendeur2,,SMALL(IF((bddville=$A412)*(bddfruit=$B412),COLUMN(vendeur2)-2,""),COLUMN(L:L))),"")</f>
        <v/>
      </c>
      <c r="O412" s="2" t="str">
        <f t="shared" ca="1" si="6"/>
        <v xml:space="preserve">       </v>
      </c>
    </row>
    <row r="413" spans="1:15">
      <c r="A413" t="str">
        <f ca="1">OFFSET(Feuil3!$A$3,INT(ROW(A412)/29),,)</f>
        <v>Ville 15</v>
      </c>
      <c r="B413" t="str">
        <f ca="1">OFFSET(Feuil3!$A$2,,COUNTIF(A$2:A413,Feuil4!A413),,)</f>
        <v>Fruit 7</v>
      </c>
      <c r="C413" s="1" t="str">
        <f t="array" aca="1" ref="C413" ca="1">IFERROR(INDEX(vendeur2,,SMALL(IF((bddville=$A413)*(bddfruit=$B413),COLUMN(vendeur2)-2,""),COLUMN(A:A))),"")</f>
        <v/>
      </c>
      <c r="D413" s="1" t="str">
        <f t="array" aca="1" ref="D413" ca="1">IFERROR(INDEX(vendeur2,,SMALL(IF((bddville=$A413)*(bddfruit=$B413),COLUMN(vendeur2)-2,""),COLUMN(B:B))),"")</f>
        <v/>
      </c>
      <c r="E413" s="1" t="str">
        <f t="array" aca="1" ref="E413" ca="1">IFERROR(INDEX(vendeur2,,SMALL(IF((bddville=$A413)*(bddfruit=$B413),COLUMN(vendeur2)-2,""),COLUMN(C:C))),"")</f>
        <v/>
      </c>
      <c r="F413" s="1" t="str">
        <f t="array" aca="1" ref="F413" ca="1">IFERROR(INDEX(vendeur2,,SMALL(IF((bddville=$A413)*(bddfruit=$B413),COLUMN(vendeur2)-2,""),COLUMN(D:D))),"")</f>
        <v/>
      </c>
      <c r="G413" s="1" t="str">
        <f t="array" aca="1" ref="G413" ca="1">IFERROR(INDEX(vendeur2,,SMALL(IF((bddville=$A413)*(bddfruit=$B413),COLUMN(vendeur2)-2,""),COLUMN(E:E))),"")</f>
        <v/>
      </c>
      <c r="H413" s="1" t="str">
        <f t="array" aca="1" ref="H413" ca="1">IFERROR(INDEX(vendeur2,,SMALL(IF((bddville=$A413)*(bddfruit=$B413),COLUMN(vendeur2)-2,""),COLUMN(F:F))),"")</f>
        <v/>
      </c>
      <c r="I413" s="1" t="str">
        <f t="array" aca="1" ref="I413" ca="1">IFERROR(INDEX(vendeur2,,SMALL(IF((bddville=$A413)*(bddfruit=$B413),COLUMN(vendeur2)-2,""),COLUMN(G:G))),"")</f>
        <v/>
      </c>
      <c r="J413" s="1" t="str">
        <f t="array" aca="1" ref="J413" ca="1">IFERROR(INDEX(vendeur2,,SMALL(IF((bddville=$A413)*(bddfruit=$B413),COLUMN(vendeur2)-2,""),COLUMN(H:H))),"")</f>
        <v/>
      </c>
      <c r="K413" s="1" t="str">
        <f t="array" aca="1" ref="K413" ca="1">IFERROR(INDEX(vendeur2,,SMALL(IF((bddville=$A413)*(bddfruit=$B413),COLUMN(vendeur2)-2,""),COLUMN(I:I))),"")</f>
        <v/>
      </c>
      <c r="L413" s="1" t="str">
        <f t="array" aca="1" ref="L413" ca="1">IFERROR(INDEX(vendeur2,,SMALL(IF((bddville=$A413)*(bddfruit=$B413),COLUMN(vendeur2)-2,""),COLUMN(J:J))),"")</f>
        <v/>
      </c>
      <c r="M413" s="1" t="str">
        <f t="array" aca="1" ref="M413" ca="1">IFERROR(INDEX(vendeur2,,SMALL(IF((bddville=$A413)*(bddfruit=$B413),COLUMN(vendeur2)-2,""),COLUMN(K:K))),"")</f>
        <v/>
      </c>
      <c r="N413" s="1" t="str">
        <f t="array" aca="1" ref="N413" ca="1">IFERROR(INDEX(vendeur2,,SMALL(IF((bddville=$A413)*(bddfruit=$B413),COLUMN(vendeur2)-2,""),COLUMN(L:L))),"")</f>
        <v/>
      </c>
      <c r="O413" s="2" t="str">
        <f t="shared" ca="1" si="6"/>
        <v xml:space="preserve">       </v>
      </c>
    </row>
    <row r="414" spans="1:15">
      <c r="A414" t="str">
        <f ca="1">OFFSET(Feuil3!$A$3,INT(ROW(A413)/29),,)</f>
        <v>Ville 15</v>
      </c>
      <c r="B414" t="str">
        <f ca="1">OFFSET(Feuil3!$A$2,,COUNTIF(A$2:A414,Feuil4!A414),,)</f>
        <v>Fruit 8</v>
      </c>
      <c r="C414" s="1" t="str">
        <f t="array" aca="1" ref="C414" ca="1">IFERROR(INDEX(vendeur2,,SMALL(IF((bddville=$A414)*(bddfruit=$B414),COLUMN(vendeur2)-2,""),COLUMN(A:A))),"")</f>
        <v/>
      </c>
      <c r="D414" s="1" t="str">
        <f t="array" aca="1" ref="D414" ca="1">IFERROR(INDEX(vendeur2,,SMALL(IF((bddville=$A414)*(bddfruit=$B414),COLUMN(vendeur2)-2,""),COLUMN(B:B))),"")</f>
        <v/>
      </c>
      <c r="E414" s="1" t="str">
        <f t="array" aca="1" ref="E414" ca="1">IFERROR(INDEX(vendeur2,,SMALL(IF((bddville=$A414)*(bddfruit=$B414),COLUMN(vendeur2)-2,""),COLUMN(C:C))),"")</f>
        <v/>
      </c>
      <c r="F414" s="1" t="str">
        <f t="array" aca="1" ref="F414" ca="1">IFERROR(INDEX(vendeur2,,SMALL(IF((bddville=$A414)*(bddfruit=$B414),COLUMN(vendeur2)-2,""),COLUMN(D:D))),"")</f>
        <v/>
      </c>
      <c r="G414" s="1" t="str">
        <f t="array" aca="1" ref="G414" ca="1">IFERROR(INDEX(vendeur2,,SMALL(IF((bddville=$A414)*(bddfruit=$B414),COLUMN(vendeur2)-2,""),COLUMN(E:E))),"")</f>
        <v/>
      </c>
      <c r="H414" s="1" t="str">
        <f t="array" aca="1" ref="H414" ca="1">IFERROR(INDEX(vendeur2,,SMALL(IF((bddville=$A414)*(bddfruit=$B414),COLUMN(vendeur2)-2,""),COLUMN(F:F))),"")</f>
        <v/>
      </c>
      <c r="I414" s="1" t="str">
        <f t="array" aca="1" ref="I414" ca="1">IFERROR(INDEX(vendeur2,,SMALL(IF((bddville=$A414)*(bddfruit=$B414),COLUMN(vendeur2)-2,""),COLUMN(G:G))),"")</f>
        <v/>
      </c>
      <c r="J414" s="1" t="str">
        <f t="array" aca="1" ref="J414" ca="1">IFERROR(INDEX(vendeur2,,SMALL(IF((bddville=$A414)*(bddfruit=$B414),COLUMN(vendeur2)-2,""),COLUMN(H:H))),"")</f>
        <v/>
      </c>
      <c r="K414" s="1" t="str">
        <f t="array" aca="1" ref="K414" ca="1">IFERROR(INDEX(vendeur2,,SMALL(IF((bddville=$A414)*(bddfruit=$B414),COLUMN(vendeur2)-2,""),COLUMN(I:I))),"")</f>
        <v/>
      </c>
      <c r="L414" s="1" t="str">
        <f t="array" aca="1" ref="L414" ca="1">IFERROR(INDEX(vendeur2,,SMALL(IF((bddville=$A414)*(bddfruit=$B414),COLUMN(vendeur2)-2,""),COLUMN(J:J))),"")</f>
        <v/>
      </c>
      <c r="M414" s="1" t="str">
        <f t="array" aca="1" ref="M414" ca="1">IFERROR(INDEX(vendeur2,,SMALL(IF((bddville=$A414)*(bddfruit=$B414),COLUMN(vendeur2)-2,""),COLUMN(K:K))),"")</f>
        <v/>
      </c>
      <c r="N414" s="1" t="str">
        <f t="array" aca="1" ref="N414" ca="1">IFERROR(INDEX(vendeur2,,SMALL(IF((bddville=$A414)*(bddfruit=$B414),COLUMN(vendeur2)-2,""),COLUMN(L:L))),"")</f>
        <v/>
      </c>
      <c r="O414" s="2" t="str">
        <f t="shared" ca="1" si="6"/>
        <v xml:space="preserve">       </v>
      </c>
    </row>
    <row r="415" spans="1:15">
      <c r="A415" t="str">
        <f ca="1">OFFSET(Feuil3!$A$3,INT(ROW(A414)/29),,)</f>
        <v>Ville 15</v>
      </c>
      <c r="B415" t="str">
        <f ca="1">OFFSET(Feuil3!$A$2,,COUNTIF(A$2:A415,Feuil4!A415),,)</f>
        <v>Fruit 9</v>
      </c>
      <c r="C415" s="1" t="str">
        <f t="array" aca="1" ref="C415" ca="1">IFERROR(INDEX(vendeur2,,SMALL(IF((bddville=$A415)*(bddfruit=$B415),COLUMN(vendeur2)-2,""),COLUMN(A:A))),"")</f>
        <v/>
      </c>
      <c r="D415" s="1" t="str">
        <f t="array" aca="1" ref="D415" ca="1">IFERROR(INDEX(vendeur2,,SMALL(IF((bddville=$A415)*(bddfruit=$B415),COLUMN(vendeur2)-2,""),COLUMN(B:B))),"")</f>
        <v/>
      </c>
      <c r="E415" s="1" t="str">
        <f t="array" aca="1" ref="E415" ca="1">IFERROR(INDEX(vendeur2,,SMALL(IF((bddville=$A415)*(bddfruit=$B415),COLUMN(vendeur2)-2,""),COLUMN(C:C))),"")</f>
        <v/>
      </c>
      <c r="F415" s="1" t="str">
        <f t="array" aca="1" ref="F415" ca="1">IFERROR(INDEX(vendeur2,,SMALL(IF((bddville=$A415)*(bddfruit=$B415),COLUMN(vendeur2)-2,""),COLUMN(D:D))),"")</f>
        <v/>
      </c>
      <c r="G415" s="1" t="str">
        <f t="array" aca="1" ref="G415" ca="1">IFERROR(INDEX(vendeur2,,SMALL(IF((bddville=$A415)*(bddfruit=$B415),COLUMN(vendeur2)-2,""),COLUMN(E:E))),"")</f>
        <v/>
      </c>
      <c r="H415" s="1" t="str">
        <f t="array" aca="1" ref="H415" ca="1">IFERROR(INDEX(vendeur2,,SMALL(IF((bddville=$A415)*(bddfruit=$B415),COLUMN(vendeur2)-2,""),COLUMN(F:F))),"")</f>
        <v/>
      </c>
      <c r="I415" s="1" t="str">
        <f t="array" aca="1" ref="I415" ca="1">IFERROR(INDEX(vendeur2,,SMALL(IF((bddville=$A415)*(bddfruit=$B415),COLUMN(vendeur2)-2,""),COLUMN(G:G))),"")</f>
        <v/>
      </c>
      <c r="J415" s="1" t="str">
        <f t="array" aca="1" ref="J415" ca="1">IFERROR(INDEX(vendeur2,,SMALL(IF((bddville=$A415)*(bddfruit=$B415),COLUMN(vendeur2)-2,""),COLUMN(H:H))),"")</f>
        <v/>
      </c>
      <c r="K415" s="1" t="str">
        <f t="array" aca="1" ref="K415" ca="1">IFERROR(INDEX(vendeur2,,SMALL(IF((bddville=$A415)*(bddfruit=$B415),COLUMN(vendeur2)-2,""),COLUMN(I:I))),"")</f>
        <v/>
      </c>
      <c r="L415" s="1" t="str">
        <f t="array" aca="1" ref="L415" ca="1">IFERROR(INDEX(vendeur2,,SMALL(IF((bddville=$A415)*(bddfruit=$B415),COLUMN(vendeur2)-2,""),COLUMN(J:J))),"")</f>
        <v/>
      </c>
      <c r="M415" s="1" t="str">
        <f t="array" aca="1" ref="M415" ca="1">IFERROR(INDEX(vendeur2,,SMALL(IF((bddville=$A415)*(bddfruit=$B415),COLUMN(vendeur2)-2,""),COLUMN(K:K))),"")</f>
        <v/>
      </c>
      <c r="N415" s="1" t="str">
        <f t="array" aca="1" ref="N415" ca="1">IFERROR(INDEX(vendeur2,,SMALL(IF((bddville=$A415)*(bddfruit=$B415),COLUMN(vendeur2)-2,""),COLUMN(L:L))),"")</f>
        <v/>
      </c>
      <c r="O415" s="2" t="str">
        <f t="shared" ca="1" si="6"/>
        <v xml:space="preserve">       </v>
      </c>
    </row>
    <row r="416" spans="1:15">
      <c r="A416" t="str">
        <f ca="1">OFFSET(Feuil3!$A$3,INT(ROW(A415)/29),,)</f>
        <v>Ville 15</v>
      </c>
      <c r="B416" t="str">
        <f ca="1">OFFSET(Feuil3!$A$2,,COUNTIF(A$2:A416,Feuil4!A416),,)</f>
        <v>Fruit 10</v>
      </c>
      <c r="C416" s="1" t="str">
        <f t="array" aca="1" ref="C416" ca="1">IFERROR(INDEX(vendeur2,,SMALL(IF((bddville=$A416)*(bddfruit=$B416),COLUMN(vendeur2)-2,""),COLUMN(A:A))),"")</f>
        <v/>
      </c>
      <c r="D416" s="1" t="str">
        <f t="array" aca="1" ref="D416" ca="1">IFERROR(INDEX(vendeur2,,SMALL(IF((bddville=$A416)*(bddfruit=$B416),COLUMN(vendeur2)-2,""),COLUMN(B:B))),"")</f>
        <v/>
      </c>
      <c r="E416" s="1" t="str">
        <f t="array" aca="1" ref="E416" ca="1">IFERROR(INDEX(vendeur2,,SMALL(IF((bddville=$A416)*(bddfruit=$B416),COLUMN(vendeur2)-2,""),COLUMN(C:C))),"")</f>
        <v/>
      </c>
      <c r="F416" s="1" t="str">
        <f t="array" aca="1" ref="F416" ca="1">IFERROR(INDEX(vendeur2,,SMALL(IF((bddville=$A416)*(bddfruit=$B416),COLUMN(vendeur2)-2,""),COLUMN(D:D))),"")</f>
        <v/>
      </c>
      <c r="G416" s="1" t="str">
        <f t="array" aca="1" ref="G416" ca="1">IFERROR(INDEX(vendeur2,,SMALL(IF((bddville=$A416)*(bddfruit=$B416),COLUMN(vendeur2)-2,""),COLUMN(E:E))),"")</f>
        <v/>
      </c>
      <c r="H416" s="1" t="str">
        <f t="array" aca="1" ref="H416" ca="1">IFERROR(INDEX(vendeur2,,SMALL(IF((bddville=$A416)*(bddfruit=$B416),COLUMN(vendeur2)-2,""),COLUMN(F:F))),"")</f>
        <v/>
      </c>
      <c r="I416" s="1" t="str">
        <f t="array" aca="1" ref="I416" ca="1">IFERROR(INDEX(vendeur2,,SMALL(IF((bddville=$A416)*(bddfruit=$B416),COLUMN(vendeur2)-2,""),COLUMN(G:G))),"")</f>
        <v/>
      </c>
      <c r="J416" s="1" t="str">
        <f t="array" aca="1" ref="J416" ca="1">IFERROR(INDEX(vendeur2,,SMALL(IF((bddville=$A416)*(bddfruit=$B416),COLUMN(vendeur2)-2,""),COLUMN(H:H))),"")</f>
        <v/>
      </c>
      <c r="K416" s="1" t="str">
        <f t="array" aca="1" ref="K416" ca="1">IFERROR(INDEX(vendeur2,,SMALL(IF((bddville=$A416)*(bddfruit=$B416),COLUMN(vendeur2)-2,""),COLUMN(I:I))),"")</f>
        <v/>
      </c>
      <c r="L416" s="1" t="str">
        <f t="array" aca="1" ref="L416" ca="1">IFERROR(INDEX(vendeur2,,SMALL(IF((bddville=$A416)*(bddfruit=$B416),COLUMN(vendeur2)-2,""),COLUMN(J:J))),"")</f>
        <v/>
      </c>
      <c r="M416" s="1" t="str">
        <f t="array" aca="1" ref="M416" ca="1">IFERROR(INDEX(vendeur2,,SMALL(IF((bddville=$A416)*(bddfruit=$B416),COLUMN(vendeur2)-2,""),COLUMN(K:K))),"")</f>
        <v/>
      </c>
      <c r="N416" s="1" t="str">
        <f t="array" aca="1" ref="N416" ca="1">IFERROR(INDEX(vendeur2,,SMALL(IF((bddville=$A416)*(bddfruit=$B416),COLUMN(vendeur2)-2,""),COLUMN(L:L))),"")</f>
        <v/>
      </c>
      <c r="O416" s="2" t="str">
        <f t="shared" ca="1" si="6"/>
        <v xml:space="preserve">       </v>
      </c>
    </row>
    <row r="417" spans="1:15">
      <c r="A417" t="str">
        <f ca="1">OFFSET(Feuil3!$A$3,INT(ROW(A416)/29),,)</f>
        <v>Ville 15</v>
      </c>
      <c r="B417" t="str">
        <f ca="1">OFFSET(Feuil3!$A$2,,COUNTIF(A$2:A417,Feuil4!A417),,)</f>
        <v>Fruit 11</v>
      </c>
      <c r="C417" s="1" t="str">
        <f t="array" aca="1" ref="C417" ca="1">IFERROR(INDEX(vendeur2,,SMALL(IF((bddville=$A417)*(bddfruit=$B417),COLUMN(vendeur2)-2,""),COLUMN(A:A))),"")</f>
        <v/>
      </c>
      <c r="D417" s="1" t="str">
        <f t="array" aca="1" ref="D417" ca="1">IFERROR(INDEX(vendeur2,,SMALL(IF((bddville=$A417)*(bddfruit=$B417),COLUMN(vendeur2)-2,""),COLUMN(B:B))),"")</f>
        <v/>
      </c>
      <c r="E417" s="1" t="str">
        <f t="array" aca="1" ref="E417" ca="1">IFERROR(INDEX(vendeur2,,SMALL(IF((bddville=$A417)*(bddfruit=$B417),COLUMN(vendeur2)-2,""),COLUMN(C:C))),"")</f>
        <v/>
      </c>
      <c r="F417" s="1" t="str">
        <f t="array" aca="1" ref="F417" ca="1">IFERROR(INDEX(vendeur2,,SMALL(IF((bddville=$A417)*(bddfruit=$B417),COLUMN(vendeur2)-2,""),COLUMN(D:D))),"")</f>
        <v/>
      </c>
      <c r="G417" s="1" t="str">
        <f t="array" aca="1" ref="G417" ca="1">IFERROR(INDEX(vendeur2,,SMALL(IF((bddville=$A417)*(bddfruit=$B417),COLUMN(vendeur2)-2,""),COLUMN(E:E))),"")</f>
        <v/>
      </c>
      <c r="H417" s="1" t="str">
        <f t="array" aca="1" ref="H417" ca="1">IFERROR(INDEX(vendeur2,,SMALL(IF((bddville=$A417)*(bddfruit=$B417),COLUMN(vendeur2)-2,""),COLUMN(F:F))),"")</f>
        <v/>
      </c>
      <c r="I417" s="1" t="str">
        <f t="array" aca="1" ref="I417" ca="1">IFERROR(INDEX(vendeur2,,SMALL(IF((bddville=$A417)*(bddfruit=$B417),COLUMN(vendeur2)-2,""),COLUMN(G:G))),"")</f>
        <v/>
      </c>
      <c r="J417" s="1" t="str">
        <f t="array" aca="1" ref="J417" ca="1">IFERROR(INDEX(vendeur2,,SMALL(IF((bddville=$A417)*(bddfruit=$B417),COLUMN(vendeur2)-2,""),COLUMN(H:H))),"")</f>
        <v/>
      </c>
      <c r="K417" s="1" t="str">
        <f t="array" aca="1" ref="K417" ca="1">IFERROR(INDEX(vendeur2,,SMALL(IF((bddville=$A417)*(bddfruit=$B417),COLUMN(vendeur2)-2,""),COLUMN(I:I))),"")</f>
        <v/>
      </c>
      <c r="L417" s="1" t="str">
        <f t="array" aca="1" ref="L417" ca="1">IFERROR(INDEX(vendeur2,,SMALL(IF((bddville=$A417)*(bddfruit=$B417),COLUMN(vendeur2)-2,""),COLUMN(J:J))),"")</f>
        <v/>
      </c>
      <c r="M417" s="1" t="str">
        <f t="array" aca="1" ref="M417" ca="1">IFERROR(INDEX(vendeur2,,SMALL(IF((bddville=$A417)*(bddfruit=$B417),COLUMN(vendeur2)-2,""),COLUMN(K:K))),"")</f>
        <v/>
      </c>
      <c r="N417" s="1" t="str">
        <f t="array" aca="1" ref="N417" ca="1">IFERROR(INDEX(vendeur2,,SMALL(IF((bddville=$A417)*(bddfruit=$B417),COLUMN(vendeur2)-2,""),COLUMN(L:L))),"")</f>
        <v/>
      </c>
      <c r="O417" s="2" t="str">
        <f t="shared" ca="1" si="6"/>
        <v xml:space="preserve">       </v>
      </c>
    </row>
    <row r="418" spans="1:15">
      <c r="A418" t="str">
        <f ca="1">OFFSET(Feuil3!$A$3,INT(ROW(A417)/29),,)</f>
        <v>Ville 15</v>
      </c>
      <c r="B418" t="str">
        <f ca="1">OFFSET(Feuil3!$A$2,,COUNTIF(A$2:A418,Feuil4!A418),,)</f>
        <v>Fruit 12</v>
      </c>
      <c r="C418" s="1" t="str">
        <f t="array" aca="1" ref="C418" ca="1">IFERROR(INDEX(vendeur2,,SMALL(IF((bddville=$A418)*(bddfruit=$B418),COLUMN(vendeur2)-2,""),COLUMN(A:A))),"")</f>
        <v/>
      </c>
      <c r="D418" s="1" t="str">
        <f t="array" aca="1" ref="D418" ca="1">IFERROR(INDEX(vendeur2,,SMALL(IF((bddville=$A418)*(bddfruit=$B418),COLUMN(vendeur2)-2,""),COLUMN(B:B))),"")</f>
        <v/>
      </c>
      <c r="E418" s="1" t="str">
        <f t="array" aca="1" ref="E418" ca="1">IFERROR(INDEX(vendeur2,,SMALL(IF((bddville=$A418)*(bddfruit=$B418),COLUMN(vendeur2)-2,""),COLUMN(C:C))),"")</f>
        <v/>
      </c>
      <c r="F418" s="1" t="str">
        <f t="array" aca="1" ref="F418" ca="1">IFERROR(INDEX(vendeur2,,SMALL(IF((bddville=$A418)*(bddfruit=$B418),COLUMN(vendeur2)-2,""),COLUMN(D:D))),"")</f>
        <v/>
      </c>
      <c r="G418" s="1" t="str">
        <f t="array" aca="1" ref="G418" ca="1">IFERROR(INDEX(vendeur2,,SMALL(IF((bddville=$A418)*(bddfruit=$B418),COLUMN(vendeur2)-2,""),COLUMN(E:E))),"")</f>
        <v/>
      </c>
      <c r="H418" s="1" t="str">
        <f t="array" aca="1" ref="H418" ca="1">IFERROR(INDEX(vendeur2,,SMALL(IF((bddville=$A418)*(bddfruit=$B418),COLUMN(vendeur2)-2,""),COLUMN(F:F))),"")</f>
        <v/>
      </c>
      <c r="I418" s="1" t="str">
        <f t="array" aca="1" ref="I418" ca="1">IFERROR(INDEX(vendeur2,,SMALL(IF((bddville=$A418)*(bddfruit=$B418),COLUMN(vendeur2)-2,""),COLUMN(G:G))),"")</f>
        <v/>
      </c>
      <c r="J418" s="1" t="str">
        <f t="array" aca="1" ref="J418" ca="1">IFERROR(INDEX(vendeur2,,SMALL(IF((bddville=$A418)*(bddfruit=$B418),COLUMN(vendeur2)-2,""),COLUMN(H:H))),"")</f>
        <v/>
      </c>
      <c r="K418" s="1" t="str">
        <f t="array" aca="1" ref="K418" ca="1">IFERROR(INDEX(vendeur2,,SMALL(IF((bddville=$A418)*(bddfruit=$B418),COLUMN(vendeur2)-2,""),COLUMN(I:I))),"")</f>
        <v/>
      </c>
      <c r="L418" s="1" t="str">
        <f t="array" aca="1" ref="L418" ca="1">IFERROR(INDEX(vendeur2,,SMALL(IF((bddville=$A418)*(bddfruit=$B418),COLUMN(vendeur2)-2,""),COLUMN(J:J))),"")</f>
        <v/>
      </c>
      <c r="M418" s="1" t="str">
        <f t="array" aca="1" ref="M418" ca="1">IFERROR(INDEX(vendeur2,,SMALL(IF((bddville=$A418)*(bddfruit=$B418),COLUMN(vendeur2)-2,""),COLUMN(K:K))),"")</f>
        <v/>
      </c>
      <c r="N418" s="1" t="str">
        <f t="array" aca="1" ref="N418" ca="1">IFERROR(INDEX(vendeur2,,SMALL(IF((bddville=$A418)*(bddfruit=$B418),COLUMN(vendeur2)-2,""),COLUMN(L:L))),"")</f>
        <v/>
      </c>
      <c r="O418" s="2" t="str">
        <f t="shared" ca="1" si="6"/>
        <v xml:space="preserve">       </v>
      </c>
    </row>
    <row r="419" spans="1:15">
      <c r="A419" t="str">
        <f ca="1">OFFSET(Feuil3!$A$3,INT(ROW(A418)/29),,)</f>
        <v>Ville 15</v>
      </c>
      <c r="B419" t="str">
        <f ca="1">OFFSET(Feuil3!$A$2,,COUNTIF(A$2:A419,Feuil4!A419),,)</f>
        <v>Fruit 13</v>
      </c>
      <c r="C419" s="1" t="str">
        <f t="array" aca="1" ref="C419" ca="1">IFERROR(INDEX(vendeur2,,SMALL(IF((bddville=$A419)*(bddfruit=$B419),COLUMN(vendeur2)-2,""),COLUMN(A:A))),"")</f>
        <v/>
      </c>
      <c r="D419" s="1" t="str">
        <f t="array" aca="1" ref="D419" ca="1">IFERROR(INDEX(vendeur2,,SMALL(IF((bddville=$A419)*(bddfruit=$B419),COLUMN(vendeur2)-2,""),COLUMN(B:B))),"")</f>
        <v/>
      </c>
      <c r="E419" s="1" t="str">
        <f t="array" aca="1" ref="E419" ca="1">IFERROR(INDEX(vendeur2,,SMALL(IF((bddville=$A419)*(bddfruit=$B419),COLUMN(vendeur2)-2,""),COLUMN(C:C))),"")</f>
        <v/>
      </c>
      <c r="F419" s="1" t="str">
        <f t="array" aca="1" ref="F419" ca="1">IFERROR(INDEX(vendeur2,,SMALL(IF((bddville=$A419)*(bddfruit=$B419),COLUMN(vendeur2)-2,""),COLUMN(D:D))),"")</f>
        <v/>
      </c>
      <c r="G419" s="1" t="str">
        <f t="array" aca="1" ref="G419" ca="1">IFERROR(INDEX(vendeur2,,SMALL(IF((bddville=$A419)*(bddfruit=$B419),COLUMN(vendeur2)-2,""),COLUMN(E:E))),"")</f>
        <v/>
      </c>
      <c r="H419" s="1" t="str">
        <f t="array" aca="1" ref="H419" ca="1">IFERROR(INDEX(vendeur2,,SMALL(IF((bddville=$A419)*(bddfruit=$B419),COLUMN(vendeur2)-2,""),COLUMN(F:F))),"")</f>
        <v/>
      </c>
      <c r="I419" s="1" t="str">
        <f t="array" aca="1" ref="I419" ca="1">IFERROR(INDEX(vendeur2,,SMALL(IF((bddville=$A419)*(bddfruit=$B419),COLUMN(vendeur2)-2,""),COLUMN(G:G))),"")</f>
        <v/>
      </c>
      <c r="J419" s="1" t="str">
        <f t="array" aca="1" ref="J419" ca="1">IFERROR(INDEX(vendeur2,,SMALL(IF((bddville=$A419)*(bddfruit=$B419),COLUMN(vendeur2)-2,""),COLUMN(H:H))),"")</f>
        <v/>
      </c>
      <c r="K419" s="1" t="str">
        <f t="array" aca="1" ref="K419" ca="1">IFERROR(INDEX(vendeur2,,SMALL(IF((bddville=$A419)*(bddfruit=$B419),COLUMN(vendeur2)-2,""),COLUMN(I:I))),"")</f>
        <v/>
      </c>
      <c r="L419" s="1" t="str">
        <f t="array" aca="1" ref="L419" ca="1">IFERROR(INDEX(vendeur2,,SMALL(IF((bddville=$A419)*(bddfruit=$B419),COLUMN(vendeur2)-2,""),COLUMN(J:J))),"")</f>
        <v/>
      </c>
      <c r="M419" s="1" t="str">
        <f t="array" aca="1" ref="M419" ca="1">IFERROR(INDEX(vendeur2,,SMALL(IF((bddville=$A419)*(bddfruit=$B419),COLUMN(vendeur2)-2,""),COLUMN(K:K))),"")</f>
        <v/>
      </c>
      <c r="N419" s="1" t="str">
        <f t="array" aca="1" ref="N419" ca="1">IFERROR(INDEX(vendeur2,,SMALL(IF((bddville=$A419)*(bddfruit=$B419),COLUMN(vendeur2)-2,""),COLUMN(L:L))),"")</f>
        <v/>
      </c>
      <c r="O419" s="2" t="str">
        <f t="shared" ca="1" si="6"/>
        <v xml:space="preserve">       </v>
      </c>
    </row>
    <row r="420" spans="1:15">
      <c r="A420" t="str">
        <f ca="1">OFFSET(Feuil3!$A$3,INT(ROW(A419)/29),,)</f>
        <v>Ville 15</v>
      </c>
      <c r="B420" t="str">
        <f ca="1">OFFSET(Feuil3!$A$2,,COUNTIF(A$2:A420,Feuil4!A420),,)</f>
        <v>Fruit 14</v>
      </c>
      <c r="C420" s="1" t="str">
        <f t="array" aca="1" ref="C420" ca="1">IFERROR(INDEX(vendeur2,,SMALL(IF((bddville=$A420)*(bddfruit=$B420),COLUMN(vendeur2)-2,""),COLUMN(A:A))),"")</f>
        <v/>
      </c>
      <c r="D420" s="1" t="str">
        <f t="array" aca="1" ref="D420" ca="1">IFERROR(INDEX(vendeur2,,SMALL(IF((bddville=$A420)*(bddfruit=$B420),COLUMN(vendeur2)-2,""),COLUMN(B:B))),"")</f>
        <v/>
      </c>
      <c r="E420" s="1" t="str">
        <f t="array" aca="1" ref="E420" ca="1">IFERROR(INDEX(vendeur2,,SMALL(IF((bddville=$A420)*(bddfruit=$B420),COLUMN(vendeur2)-2,""),COLUMN(C:C))),"")</f>
        <v/>
      </c>
      <c r="F420" s="1" t="str">
        <f t="array" aca="1" ref="F420" ca="1">IFERROR(INDEX(vendeur2,,SMALL(IF((bddville=$A420)*(bddfruit=$B420),COLUMN(vendeur2)-2,""),COLUMN(D:D))),"")</f>
        <v/>
      </c>
      <c r="G420" s="1" t="str">
        <f t="array" aca="1" ref="G420" ca="1">IFERROR(INDEX(vendeur2,,SMALL(IF((bddville=$A420)*(bddfruit=$B420),COLUMN(vendeur2)-2,""),COLUMN(E:E))),"")</f>
        <v/>
      </c>
      <c r="H420" s="1" t="str">
        <f t="array" aca="1" ref="H420" ca="1">IFERROR(INDEX(vendeur2,,SMALL(IF((bddville=$A420)*(bddfruit=$B420),COLUMN(vendeur2)-2,""),COLUMN(F:F))),"")</f>
        <v/>
      </c>
      <c r="I420" s="1" t="str">
        <f t="array" aca="1" ref="I420" ca="1">IFERROR(INDEX(vendeur2,,SMALL(IF((bddville=$A420)*(bddfruit=$B420),COLUMN(vendeur2)-2,""),COLUMN(G:G))),"")</f>
        <v/>
      </c>
      <c r="J420" s="1" t="str">
        <f t="array" aca="1" ref="J420" ca="1">IFERROR(INDEX(vendeur2,,SMALL(IF((bddville=$A420)*(bddfruit=$B420),COLUMN(vendeur2)-2,""),COLUMN(H:H))),"")</f>
        <v/>
      </c>
      <c r="K420" s="1" t="str">
        <f t="array" aca="1" ref="K420" ca="1">IFERROR(INDEX(vendeur2,,SMALL(IF((bddville=$A420)*(bddfruit=$B420),COLUMN(vendeur2)-2,""),COLUMN(I:I))),"")</f>
        <v/>
      </c>
      <c r="L420" s="1" t="str">
        <f t="array" aca="1" ref="L420" ca="1">IFERROR(INDEX(vendeur2,,SMALL(IF((bddville=$A420)*(bddfruit=$B420),COLUMN(vendeur2)-2,""),COLUMN(J:J))),"")</f>
        <v/>
      </c>
      <c r="M420" s="1" t="str">
        <f t="array" aca="1" ref="M420" ca="1">IFERROR(INDEX(vendeur2,,SMALL(IF((bddville=$A420)*(bddfruit=$B420),COLUMN(vendeur2)-2,""),COLUMN(K:K))),"")</f>
        <v/>
      </c>
      <c r="N420" s="1" t="str">
        <f t="array" aca="1" ref="N420" ca="1">IFERROR(INDEX(vendeur2,,SMALL(IF((bddville=$A420)*(bddfruit=$B420),COLUMN(vendeur2)-2,""),COLUMN(L:L))),"")</f>
        <v/>
      </c>
      <c r="O420" s="2" t="str">
        <f t="shared" ca="1" si="6"/>
        <v xml:space="preserve">       </v>
      </c>
    </row>
    <row r="421" spans="1:15">
      <c r="A421" t="str">
        <f ca="1">OFFSET(Feuil3!$A$3,INT(ROW(A420)/29),,)</f>
        <v>Ville 15</v>
      </c>
      <c r="B421" t="str">
        <f ca="1">OFFSET(Feuil3!$A$2,,COUNTIF(A$2:A421,Feuil4!A421),,)</f>
        <v>Fruit 15</v>
      </c>
      <c r="C421" s="1" t="str">
        <f t="array" aca="1" ref="C421" ca="1">IFERROR(INDEX(vendeur2,,SMALL(IF((bddville=$A421)*(bddfruit=$B421),COLUMN(vendeur2)-2,""),COLUMN(A:A))),"")</f>
        <v/>
      </c>
      <c r="D421" s="1" t="str">
        <f t="array" aca="1" ref="D421" ca="1">IFERROR(INDEX(vendeur2,,SMALL(IF((bddville=$A421)*(bddfruit=$B421),COLUMN(vendeur2)-2,""),COLUMN(B:B))),"")</f>
        <v/>
      </c>
      <c r="E421" s="1" t="str">
        <f t="array" aca="1" ref="E421" ca="1">IFERROR(INDEX(vendeur2,,SMALL(IF((bddville=$A421)*(bddfruit=$B421),COLUMN(vendeur2)-2,""),COLUMN(C:C))),"")</f>
        <v/>
      </c>
      <c r="F421" s="1" t="str">
        <f t="array" aca="1" ref="F421" ca="1">IFERROR(INDEX(vendeur2,,SMALL(IF((bddville=$A421)*(bddfruit=$B421),COLUMN(vendeur2)-2,""),COLUMN(D:D))),"")</f>
        <v/>
      </c>
      <c r="G421" s="1" t="str">
        <f t="array" aca="1" ref="G421" ca="1">IFERROR(INDEX(vendeur2,,SMALL(IF((bddville=$A421)*(bddfruit=$B421),COLUMN(vendeur2)-2,""),COLUMN(E:E))),"")</f>
        <v/>
      </c>
      <c r="H421" s="1" t="str">
        <f t="array" aca="1" ref="H421" ca="1">IFERROR(INDEX(vendeur2,,SMALL(IF((bddville=$A421)*(bddfruit=$B421),COLUMN(vendeur2)-2,""),COLUMN(F:F))),"")</f>
        <v/>
      </c>
      <c r="I421" s="1" t="str">
        <f t="array" aca="1" ref="I421" ca="1">IFERROR(INDEX(vendeur2,,SMALL(IF((bddville=$A421)*(bddfruit=$B421),COLUMN(vendeur2)-2,""),COLUMN(G:G))),"")</f>
        <v/>
      </c>
      <c r="J421" s="1" t="str">
        <f t="array" aca="1" ref="J421" ca="1">IFERROR(INDEX(vendeur2,,SMALL(IF((bddville=$A421)*(bddfruit=$B421),COLUMN(vendeur2)-2,""),COLUMN(H:H))),"")</f>
        <v/>
      </c>
      <c r="K421" s="1" t="str">
        <f t="array" aca="1" ref="K421" ca="1">IFERROR(INDEX(vendeur2,,SMALL(IF((bddville=$A421)*(bddfruit=$B421),COLUMN(vendeur2)-2,""),COLUMN(I:I))),"")</f>
        <v/>
      </c>
      <c r="L421" s="1" t="str">
        <f t="array" aca="1" ref="L421" ca="1">IFERROR(INDEX(vendeur2,,SMALL(IF((bddville=$A421)*(bddfruit=$B421),COLUMN(vendeur2)-2,""),COLUMN(J:J))),"")</f>
        <v/>
      </c>
      <c r="M421" s="1" t="str">
        <f t="array" aca="1" ref="M421" ca="1">IFERROR(INDEX(vendeur2,,SMALL(IF((bddville=$A421)*(bddfruit=$B421),COLUMN(vendeur2)-2,""),COLUMN(K:K))),"")</f>
        <v/>
      </c>
      <c r="N421" s="1" t="str">
        <f t="array" aca="1" ref="N421" ca="1">IFERROR(INDEX(vendeur2,,SMALL(IF((bddville=$A421)*(bddfruit=$B421),COLUMN(vendeur2)-2,""),COLUMN(L:L))),"")</f>
        <v/>
      </c>
      <c r="O421" s="2" t="str">
        <f t="shared" ca="1" si="6"/>
        <v xml:space="preserve">       </v>
      </c>
    </row>
    <row r="422" spans="1:15">
      <c r="A422" t="str">
        <f ca="1">OFFSET(Feuil3!$A$3,INT(ROW(A421)/29),,)</f>
        <v>Ville 15</v>
      </c>
      <c r="B422" t="str">
        <f ca="1">OFFSET(Feuil3!$A$2,,COUNTIF(A$2:A422,Feuil4!A422),,)</f>
        <v>Fruit 16</v>
      </c>
      <c r="C422" s="1" t="str">
        <f t="array" aca="1" ref="C422" ca="1">IFERROR(INDEX(vendeur2,,SMALL(IF((bddville=$A422)*(bddfruit=$B422),COLUMN(vendeur2)-2,""),COLUMN(A:A))),"")</f>
        <v/>
      </c>
      <c r="D422" s="1" t="str">
        <f t="array" aca="1" ref="D422" ca="1">IFERROR(INDEX(vendeur2,,SMALL(IF((bddville=$A422)*(bddfruit=$B422),COLUMN(vendeur2)-2,""),COLUMN(B:B))),"")</f>
        <v/>
      </c>
      <c r="E422" s="1" t="str">
        <f t="array" aca="1" ref="E422" ca="1">IFERROR(INDEX(vendeur2,,SMALL(IF((bddville=$A422)*(bddfruit=$B422),COLUMN(vendeur2)-2,""),COLUMN(C:C))),"")</f>
        <v/>
      </c>
      <c r="F422" s="1" t="str">
        <f t="array" aca="1" ref="F422" ca="1">IFERROR(INDEX(vendeur2,,SMALL(IF((bddville=$A422)*(bddfruit=$B422),COLUMN(vendeur2)-2,""),COLUMN(D:D))),"")</f>
        <v/>
      </c>
      <c r="G422" s="1" t="str">
        <f t="array" aca="1" ref="G422" ca="1">IFERROR(INDEX(vendeur2,,SMALL(IF((bddville=$A422)*(bddfruit=$B422),COLUMN(vendeur2)-2,""),COLUMN(E:E))),"")</f>
        <v/>
      </c>
      <c r="H422" s="1" t="str">
        <f t="array" aca="1" ref="H422" ca="1">IFERROR(INDEX(vendeur2,,SMALL(IF((bddville=$A422)*(bddfruit=$B422),COLUMN(vendeur2)-2,""),COLUMN(F:F))),"")</f>
        <v/>
      </c>
      <c r="I422" s="1" t="str">
        <f t="array" aca="1" ref="I422" ca="1">IFERROR(INDEX(vendeur2,,SMALL(IF((bddville=$A422)*(bddfruit=$B422),COLUMN(vendeur2)-2,""),COLUMN(G:G))),"")</f>
        <v/>
      </c>
      <c r="J422" s="1" t="str">
        <f t="array" aca="1" ref="J422" ca="1">IFERROR(INDEX(vendeur2,,SMALL(IF((bddville=$A422)*(bddfruit=$B422),COLUMN(vendeur2)-2,""),COLUMN(H:H))),"")</f>
        <v/>
      </c>
      <c r="K422" s="1" t="str">
        <f t="array" aca="1" ref="K422" ca="1">IFERROR(INDEX(vendeur2,,SMALL(IF((bddville=$A422)*(bddfruit=$B422),COLUMN(vendeur2)-2,""),COLUMN(I:I))),"")</f>
        <v/>
      </c>
      <c r="L422" s="1" t="str">
        <f t="array" aca="1" ref="L422" ca="1">IFERROR(INDEX(vendeur2,,SMALL(IF((bddville=$A422)*(bddfruit=$B422),COLUMN(vendeur2)-2,""),COLUMN(J:J))),"")</f>
        <v/>
      </c>
      <c r="M422" s="1" t="str">
        <f t="array" aca="1" ref="M422" ca="1">IFERROR(INDEX(vendeur2,,SMALL(IF((bddville=$A422)*(bddfruit=$B422),COLUMN(vendeur2)-2,""),COLUMN(K:K))),"")</f>
        <v/>
      </c>
      <c r="N422" s="1" t="str">
        <f t="array" aca="1" ref="N422" ca="1">IFERROR(INDEX(vendeur2,,SMALL(IF((bddville=$A422)*(bddfruit=$B422),COLUMN(vendeur2)-2,""),COLUMN(L:L))),"")</f>
        <v/>
      </c>
      <c r="O422" s="2" t="str">
        <f t="shared" ca="1" si="6"/>
        <v xml:space="preserve">       </v>
      </c>
    </row>
    <row r="423" spans="1:15">
      <c r="A423" t="str">
        <f ca="1">OFFSET(Feuil3!$A$3,INT(ROW(A422)/29),,)</f>
        <v>Ville 15</v>
      </c>
      <c r="B423" t="str">
        <f ca="1">OFFSET(Feuil3!$A$2,,COUNTIF(A$2:A423,Feuil4!A423),,)</f>
        <v>Fruit 17</v>
      </c>
      <c r="C423" s="1" t="str">
        <f t="array" aca="1" ref="C423" ca="1">IFERROR(INDEX(vendeur2,,SMALL(IF((bddville=$A423)*(bddfruit=$B423),COLUMN(vendeur2)-2,""),COLUMN(A:A))),"")</f>
        <v/>
      </c>
      <c r="D423" s="1" t="str">
        <f t="array" aca="1" ref="D423" ca="1">IFERROR(INDEX(vendeur2,,SMALL(IF((bddville=$A423)*(bddfruit=$B423),COLUMN(vendeur2)-2,""),COLUMN(B:B))),"")</f>
        <v/>
      </c>
      <c r="E423" s="1" t="str">
        <f t="array" aca="1" ref="E423" ca="1">IFERROR(INDEX(vendeur2,,SMALL(IF((bddville=$A423)*(bddfruit=$B423),COLUMN(vendeur2)-2,""),COLUMN(C:C))),"")</f>
        <v/>
      </c>
      <c r="F423" s="1" t="str">
        <f t="array" aca="1" ref="F423" ca="1">IFERROR(INDEX(vendeur2,,SMALL(IF((bddville=$A423)*(bddfruit=$B423),COLUMN(vendeur2)-2,""),COLUMN(D:D))),"")</f>
        <v/>
      </c>
      <c r="G423" s="1" t="str">
        <f t="array" aca="1" ref="G423" ca="1">IFERROR(INDEX(vendeur2,,SMALL(IF((bddville=$A423)*(bddfruit=$B423),COLUMN(vendeur2)-2,""),COLUMN(E:E))),"")</f>
        <v/>
      </c>
      <c r="H423" s="1" t="str">
        <f t="array" aca="1" ref="H423" ca="1">IFERROR(INDEX(vendeur2,,SMALL(IF((bddville=$A423)*(bddfruit=$B423),COLUMN(vendeur2)-2,""),COLUMN(F:F))),"")</f>
        <v/>
      </c>
      <c r="I423" s="1" t="str">
        <f t="array" aca="1" ref="I423" ca="1">IFERROR(INDEX(vendeur2,,SMALL(IF((bddville=$A423)*(bddfruit=$B423),COLUMN(vendeur2)-2,""),COLUMN(G:G))),"")</f>
        <v/>
      </c>
      <c r="J423" s="1" t="str">
        <f t="array" aca="1" ref="J423" ca="1">IFERROR(INDEX(vendeur2,,SMALL(IF((bddville=$A423)*(bddfruit=$B423),COLUMN(vendeur2)-2,""),COLUMN(H:H))),"")</f>
        <v/>
      </c>
      <c r="K423" s="1" t="str">
        <f t="array" aca="1" ref="K423" ca="1">IFERROR(INDEX(vendeur2,,SMALL(IF((bddville=$A423)*(bddfruit=$B423),COLUMN(vendeur2)-2,""),COLUMN(I:I))),"")</f>
        <v/>
      </c>
      <c r="L423" s="1" t="str">
        <f t="array" aca="1" ref="L423" ca="1">IFERROR(INDEX(vendeur2,,SMALL(IF((bddville=$A423)*(bddfruit=$B423),COLUMN(vendeur2)-2,""),COLUMN(J:J))),"")</f>
        <v/>
      </c>
      <c r="M423" s="1" t="str">
        <f t="array" aca="1" ref="M423" ca="1">IFERROR(INDEX(vendeur2,,SMALL(IF((bddville=$A423)*(bddfruit=$B423),COLUMN(vendeur2)-2,""),COLUMN(K:K))),"")</f>
        <v/>
      </c>
      <c r="N423" s="1" t="str">
        <f t="array" aca="1" ref="N423" ca="1">IFERROR(INDEX(vendeur2,,SMALL(IF((bddville=$A423)*(bddfruit=$B423),COLUMN(vendeur2)-2,""),COLUMN(L:L))),"")</f>
        <v/>
      </c>
      <c r="O423" s="2" t="str">
        <f t="shared" ca="1" si="6"/>
        <v xml:space="preserve">       </v>
      </c>
    </row>
    <row r="424" spans="1:15">
      <c r="A424" t="str">
        <f ca="1">OFFSET(Feuil3!$A$3,INT(ROW(A423)/29),,)</f>
        <v>Ville 15</v>
      </c>
      <c r="B424" t="str">
        <f ca="1">OFFSET(Feuil3!$A$2,,COUNTIF(A$2:A424,Feuil4!A424),,)</f>
        <v>Fruit 18</v>
      </c>
      <c r="C424" s="1" t="str">
        <f t="array" aca="1" ref="C424" ca="1">IFERROR(INDEX(vendeur2,,SMALL(IF((bddville=$A424)*(bddfruit=$B424),COLUMN(vendeur2)-2,""),COLUMN(A:A))),"")</f>
        <v/>
      </c>
      <c r="D424" s="1" t="str">
        <f t="array" aca="1" ref="D424" ca="1">IFERROR(INDEX(vendeur2,,SMALL(IF((bddville=$A424)*(bddfruit=$B424),COLUMN(vendeur2)-2,""),COLUMN(B:B))),"")</f>
        <v/>
      </c>
      <c r="E424" s="1" t="str">
        <f t="array" aca="1" ref="E424" ca="1">IFERROR(INDEX(vendeur2,,SMALL(IF((bddville=$A424)*(bddfruit=$B424),COLUMN(vendeur2)-2,""),COLUMN(C:C))),"")</f>
        <v/>
      </c>
      <c r="F424" s="1" t="str">
        <f t="array" aca="1" ref="F424" ca="1">IFERROR(INDEX(vendeur2,,SMALL(IF((bddville=$A424)*(bddfruit=$B424),COLUMN(vendeur2)-2,""),COLUMN(D:D))),"")</f>
        <v/>
      </c>
      <c r="G424" s="1" t="str">
        <f t="array" aca="1" ref="G424" ca="1">IFERROR(INDEX(vendeur2,,SMALL(IF((bddville=$A424)*(bddfruit=$B424),COLUMN(vendeur2)-2,""),COLUMN(E:E))),"")</f>
        <v/>
      </c>
      <c r="H424" s="1" t="str">
        <f t="array" aca="1" ref="H424" ca="1">IFERROR(INDEX(vendeur2,,SMALL(IF((bddville=$A424)*(bddfruit=$B424),COLUMN(vendeur2)-2,""),COLUMN(F:F))),"")</f>
        <v/>
      </c>
      <c r="I424" s="1" t="str">
        <f t="array" aca="1" ref="I424" ca="1">IFERROR(INDEX(vendeur2,,SMALL(IF((bddville=$A424)*(bddfruit=$B424),COLUMN(vendeur2)-2,""),COLUMN(G:G))),"")</f>
        <v/>
      </c>
      <c r="J424" s="1" t="str">
        <f t="array" aca="1" ref="J424" ca="1">IFERROR(INDEX(vendeur2,,SMALL(IF((bddville=$A424)*(bddfruit=$B424),COLUMN(vendeur2)-2,""),COLUMN(H:H))),"")</f>
        <v/>
      </c>
      <c r="K424" s="1" t="str">
        <f t="array" aca="1" ref="K424" ca="1">IFERROR(INDEX(vendeur2,,SMALL(IF((bddville=$A424)*(bddfruit=$B424),COLUMN(vendeur2)-2,""),COLUMN(I:I))),"")</f>
        <v/>
      </c>
      <c r="L424" s="1" t="str">
        <f t="array" aca="1" ref="L424" ca="1">IFERROR(INDEX(vendeur2,,SMALL(IF((bddville=$A424)*(bddfruit=$B424),COLUMN(vendeur2)-2,""),COLUMN(J:J))),"")</f>
        <v/>
      </c>
      <c r="M424" s="1" t="str">
        <f t="array" aca="1" ref="M424" ca="1">IFERROR(INDEX(vendeur2,,SMALL(IF((bddville=$A424)*(bddfruit=$B424),COLUMN(vendeur2)-2,""),COLUMN(K:K))),"")</f>
        <v/>
      </c>
      <c r="N424" s="1" t="str">
        <f t="array" aca="1" ref="N424" ca="1">IFERROR(INDEX(vendeur2,,SMALL(IF((bddville=$A424)*(bddfruit=$B424),COLUMN(vendeur2)-2,""),COLUMN(L:L))),"")</f>
        <v/>
      </c>
      <c r="O424" s="2" t="str">
        <f t="shared" ca="1" si="6"/>
        <v xml:space="preserve">       </v>
      </c>
    </row>
    <row r="425" spans="1:15">
      <c r="A425" t="str">
        <f ca="1">OFFSET(Feuil3!$A$3,INT(ROW(A424)/29),,)</f>
        <v>Ville 15</v>
      </c>
      <c r="B425" t="str">
        <f ca="1">OFFSET(Feuil3!$A$2,,COUNTIF(A$2:A425,Feuil4!A425),,)</f>
        <v>Fruit 19</v>
      </c>
      <c r="C425" s="1" t="str">
        <f t="array" aca="1" ref="C425" ca="1">IFERROR(INDEX(vendeur2,,SMALL(IF((bddville=$A425)*(bddfruit=$B425),COLUMN(vendeur2)-2,""),COLUMN(A:A))),"")</f>
        <v/>
      </c>
      <c r="D425" s="1" t="str">
        <f t="array" aca="1" ref="D425" ca="1">IFERROR(INDEX(vendeur2,,SMALL(IF((bddville=$A425)*(bddfruit=$B425),COLUMN(vendeur2)-2,""),COLUMN(B:B))),"")</f>
        <v/>
      </c>
      <c r="E425" s="1" t="str">
        <f t="array" aca="1" ref="E425" ca="1">IFERROR(INDEX(vendeur2,,SMALL(IF((bddville=$A425)*(bddfruit=$B425),COLUMN(vendeur2)-2,""),COLUMN(C:C))),"")</f>
        <v/>
      </c>
      <c r="F425" s="1" t="str">
        <f t="array" aca="1" ref="F425" ca="1">IFERROR(INDEX(vendeur2,,SMALL(IF((bddville=$A425)*(bddfruit=$B425),COLUMN(vendeur2)-2,""),COLUMN(D:D))),"")</f>
        <v/>
      </c>
      <c r="G425" s="1" t="str">
        <f t="array" aca="1" ref="G425" ca="1">IFERROR(INDEX(vendeur2,,SMALL(IF((bddville=$A425)*(bddfruit=$B425),COLUMN(vendeur2)-2,""),COLUMN(E:E))),"")</f>
        <v/>
      </c>
      <c r="H425" s="1" t="str">
        <f t="array" aca="1" ref="H425" ca="1">IFERROR(INDEX(vendeur2,,SMALL(IF((bddville=$A425)*(bddfruit=$B425),COLUMN(vendeur2)-2,""),COLUMN(F:F))),"")</f>
        <v/>
      </c>
      <c r="I425" s="1" t="str">
        <f t="array" aca="1" ref="I425" ca="1">IFERROR(INDEX(vendeur2,,SMALL(IF((bddville=$A425)*(bddfruit=$B425),COLUMN(vendeur2)-2,""),COLUMN(G:G))),"")</f>
        <v/>
      </c>
      <c r="J425" s="1" t="str">
        <f t="array" aca="1" ref="J425" ca="1">IFERROR(INDEX(vendeur2,,SMALL(IF((bddville=$A425)*(bddfruit=$B425),COLUMN(vendeur2)-2,""),COLUMN(H:H))),"")</f>
        <v/>
      </c>
      <c r="K425" s="1" t="str">
        <f t="array" aca="1" ref="K425" ca="1">IFERROR(INDEX(vendeur2,,SMALL(IF((bddville=$A425)*(bddfruit=$B425),COLUMN(vendeur2)-2,""),COLUMN(I:I))),"")</f>
        <v/>
      </c>
      <c r="L425" s="1" t="str">
        <f t="array" aca="1" ref="L425" ca="1">IFERROR(INDEX(vendeur2,,SMALL(IF((bddville=$A425)*(bddfruit=$B425),COLUMN(vendeur2)-2,""),COLUMN(J:J))),"")</f>
        <v/>
      </c>
      <c r="M425" s="1" t="str">
        <f t="array" aca="1" ref="M425" ca="1">IFERROR(INDEX(vendeur2,,SMALL(IF((bddville=$A425)*(bddfruit=$B425),COLUMN(vendeur2)-2,""),COLUMN(K:K))),"")</f>
        <v/>
      </c>
      <c r="N425" s="1" t="str">
        <f t="array" aca="1" ref="N425" ca="1">IFERROR(INDEX(vendeur2,,SMALL(IF((bddville=$A425)*(bddfruit=$B425),COLUMN(vendeur2)-2,""),COLUMN(L:L))),"")</f>
        <v/>
      </c>
      <c r="O425" s="2" t="str">
        <f t="shared" ca="1" si="6"/>
        <v xml:space="preserve">       </v>
      </c>
    </row>
    <row r="426" spans="1:15">
      <c r="A426" t="str">
        <f ca="1">OFFSET(Feuil3!$A$3,INT(ROW(A425)/29),,)</f>
        <v>Ville 15</v>
      </c>
      <c r="B426" t="str">
        <f ca="1">OFFSET(Feuil3!$A$2,,COUNTIF(A$2:A426,Feuil4!A426),,)</f>
        <v>Fruit 20</v>
      </c>
      <c r="C426" s="1" t="str">
        <f t="array" aca="1" ref="C426" ca="1">IFERROR(INDEX(vendeur2,,SMALL(IF((bddville=$A426)*(bddfruit=$B426),COLUMN(vendeur2)-2,""),COLUMN(A:A))),"")</f>
        <v/>
      </c>
      <c r="D426" s="1" t="str">
        <f t="array" aca="1" ref="D426" ca="1">IFERROR(INDEX(vendeur2,,SMALL(IF((bddville=$A426)*(bddfruit=$B426),COLUMN(vendeur2)-2,""),COLUMN(B:B))),"")</f>
        <v/>
      </c>
      <c r="E426" s="1" t="str">
        <f t="array" aca="1" ref="E426" ca="1">IFERROR(INDEX(vendeur2,,SMALL(IF((bddville=$A426)*(bddfruit=$B426),COLUMN(vendeur2)-2,""),COLUMN(C:C))),"")</f>
        <v/>
      </c>
      <c r="F426" s="1" t="str">
        <f t="array" aca="1" ref="F426" ca="1">IFERROR(INDEX(vendeur2,,SMALL(IF((bddville=$A426)*(bddfruit=$B426),COLUMN(vendeur2)-2,""),COLUMN(D:D))),"")</f>
        <v/>
      </c>
      <c r="G426" s="1" t="str">
        <f t="array" aca="1" ref="G426" ca="1">IFERROR(INDEX(vendeur2,,SMALL(IF((bddville=$A426)*(bddfruit=$B426),COLUMN(vendeur2)-2,""),COLUMN(E:E))),"")</f>
        <v/>
      </c>
      <c r="H426" s="1" t="str">
        <f t="array" aca="1" ref="H426" ca="1">IFERROR(INDEX(vendeur2,,SMALL(IF((bddville=$A426)*(bddfruit=$B426),COLUMN(vendeur2)-2,""),COLUMN(F:F))),"")</f>
        <v/>
      </c>
      <c r="I426" s="1" t="str">
        <f t="array" aca="1" ref="I426" ca="1">IFERROR(INDEX(vendeur2,,SMALL(IF((bddville=$A426)*(bddfruit=$B426),COLUMN(vendeur2)-2,""),COLUMN(G:G))),"")</f>
        <v/>
      </c>
      <c r="J426" s="1" t="str">
        <f t="array" aca="1" ref="J426" ca="1">IFERROR(INDEX(vendeur2,,SMALL(IF((bddville=$A426)*(bddfruit=$B426),COLUMN(vendeur2)-2,""),COLUMN(H:H))),"")</f>
        <v/>
      </c>
      <c r="K426" s="1" t="str">
        <f t="array" aca="1" ref="K426" ca="1">IFERROR(INDEX(vendeur2,,SMALL(IF((bddville=$A426)*(bddfruit=$B426),COLUMN(vendeur2)-2,""),COLUMN(I:I))),"")</f>
        <v/>
      </c>
      <c r="L426" s="1" t="str">
        <f t="array" aca="1" ref="L426" ca="1">IFERROR(INDEX(vendeur2,,SMALL(IF((bddville=$A426)*(bddfruit=$B426),COLUMN(vendeur2)-2,""),COLUMN(J:J))),"")</f>
        <v/>
      </c>
      <c r="M426" s="1" t="str">
        <f t="array" aca="1" ref="M426" ca="1">IFERROR(INDEX(vendeur2,,SMALL(IF((bddville=$A426)*(bddfruit=$B426),COLUMN(vendeur2)-2,""),COLUMN(K:K))),"")</f>
        <v/>
      </c>
      <c r="N426" s="1" t="str">
        <f t="array" aca="1" ref="N426" ca="1">IFERROR(INDEX(vendeur2,,SMALL(IF((bddville=$A426)*(bddfruit=$B426),COLUMN(vendeur2)-2,""),COLUMN(L:L))),"")</f>
        <v/>
      </c>
      <c r="O426" s="2" t="str">
        <f t="shared" ca="1" si="6"/>
        <v xml:space="preserve">       </v>
      </c>
    </row>
    <row r="427" spans="1:15">
      <c r="A427" t="str">
        <f ca="1">OFFSET(Feuil3!$A$3,INT(ROW(A426)/29),,)</f>
        <v>Ville 15</v>
      </c>
      <c r="B427" t="str">
        <f ca="1">OFFSET(Feuil3!$A$2,,COUNTIF(A$2:A427,Feuil4!A427),,)</f>
        <v>Fruit 21</v>
      </c>
      <c r="C427" s="1" t="str">
        <f t="array" aca="1" ref="C427" ca="1">IFERROR(INDEX(vendeur2,,SMALL(IF((bddville=$A427)*(bddfruit=$B427),COLUMN(vendeur2)-2,""),COLUMN(A:A))),"")</f>
        <v/>
      </c>
      <c r="D427" s="1" t="str">
        <f t="array" aca="1" ref="D427" ca="1">IFERROR(INDEX(vendeur2,,SMALL(IF((bddville=$A427)*(bddfruit=$B427),COLUMN(vendeur2)-2,""),COLUMN(B:B))),"")</f>
        <v/>
      </c>
      <c r="E427" s="1" t="str">
        <f t="array" aca="1" ref="E427" ca="1">IFERROR(INDEX(vendeur2,,SMALL(IF((bddville=$A427)*(bddfruit=$B427),COLUMN(vendeur2)-2,""),COLUMN(C:C))),"")</f>
        <v/>
      </c>
      <c r="F427" s="1" t="str">
        <f t="array" aca="1" ref="F427" ca="1">IFERROR(INDEX(vendeur2,,SMALL(IF((bddville=$A427)*(bddfruit=$B427),COLUMN(vendeur2)-2,""),COLUMN(D:D))),"")</f>
        <v/>
      </c>
      <c r="G427" s="1" t="str">
        <f t="array" aca="1" ref="G427" ca="1">IFERROR(INDEX(vendeur2,,SMALL(IF((bddville=$A427)*(bddfruit=$B427),COLUMN(vendeur2)-2,""),COLUMN(E:E))),"")</f>
        <v/>
      </c>
      <c r="H427" s="1" t="str">
        <f t="array" aca="1" ref="H427" ca="1">IFERROR(INDEX(vendeur2,,SMALL(IF((bddville=$A427)*(bddfruit=$B427),COLUMN(vendeur2)-2,""),COLUMN(F:F))),"")</f>
        <v/>
      </c>
      <c r="I427" s="1" t="str">
        <f t="array" aca="1" ref="I427" ca="1">IFERROR(INDEX(vendeur2,,SMALL(IF((bddville=$A427)*(bddfruit=$B427),COLUMN(vendeur2)-2,""),COLUMN(G:G))),"")</f>
        <v/>
      </c>
      <c r="J427" s="1" t="str">
        <f t="array" aca="1" ref="J427" ca="1">IFERROR(INDEX(vendeur2,,SMALL(IF((bddville=$A427)*(bddfruit=$B427),COLUMN(vendeur2)-2,""),COLUMN(H:H))),"")</f>
        <v/>
      </c>
      <c r="K427" s="1" t="str">
        <f t="array" aca="1" ref="K427" ca="1">IFERROR(INDEX(vendeur2,,SMALL(IF((bddville=$A427)*(bddfruit=$B427),COLUMN(vendeur2)-2,""),COLUMN(I:I))),"")</f>
        <v/>
      </c>
      <c r="L427" s="1" t="str">
        <f t="array" aca="1" ref="L427" ca="1">IFERROR(INDEX(vendeur2,,SMALL(IF((bddville=$A427)*(bddfruit=$B427),COLUMN(vendeur2)-2,""),COLUMN(J:J))),"")</f>
        <v/>
      </c>
      <c r="M427" s="1" t="str">
        <f t="array" aca="1" ref="M427" ca="1">IFERROR(INDEX(vendeur2,,SMALL(IF((bddville=$A427)*(bddfruit=$B427),COLUMN(vendeur2)-2,""),COLUMN(K:K))),"")</f>
        <v/>
      </c>
      <c r="N427" s="1" t="str">
        <f t="array" aca="1" ref="N427" ca="1">IFERROR(INDEX(vendeur2,,SMALL(IF((bddville=$A427)*(bddfruit=$B427),COLUMN(vendeur2)-2,""),COLUMN(L:L))),"")</f>
        <v/>
      </c>
      <c r="O427" s="2" t="str">
        <f t="shared" ca="1" si="6"/>
        <v xml:space="preserve">       </v>
      </c>
    </row>
    <row r="428" spans="1:15">
      <c r="A428" t="str">
        <f ca="1">OFFSET(Feuil3!$A$3,INT(ROW(A427)/29),,)</f>
        <v>Ville 15</v>
      </c>
      <c r="B428" t="str">
        <f ca="1">OFFSET(Feuil3!$A$2,,COUNTIF(A$2:A428,Feuil4!A428),,)</f>
        <v>Fruit 22</v>
      </c>
      <c r="C428" s="1" t="str">
        <f t="array" aca="1" ref="C428" ca="1">IFERROR(INDEX(vendeur2,,SMALL(IF((bddville=$A428)*(bddfruit=$B428),COLUMN(vendeur2)-2,""),COLUMN(A:A))),"")</f>
        <v/>
      </c>
      <c r="D428" s="1" t="str">
        <f t="array" aca="1" ref="D428" ca="1">IFERROR(INDEX(vendeur2,,SMALL(IF((bddville=$A428)*(bddfruit=$B428),COLUMN(vendeur2)-2,""),COLUMN(B:B))),"")</f>
        <v/>
      </c>
      <c r="E428" s="1" t="str">
        <f t="array" aca="1" ref="E428" ca="1">IFERROR(INDEX(vendeur2,,SMALL(IF((bddville=$A428)*(bddfruit=$B428),COLUMN(vendeur2)-2,""),COLUMN(C:C))),"")</f>
        <v/>
      </c>
      <c r="F428" s="1" t="str">
        <f t="array" aca="1" ref="F428" ca="1">IFERROR(INDEX(vendeur2,,SMALL(IF((bddville=$A428)*(bddfruit=$B428),COLUMN(vendeur2)-2,""),COLUMN(D:D))),"")</f>
        <v/>
      </c>
      <c r="G428" s="1" t="str">
        <f t="array" aca="1" ref="G428" ca="1">IFERROR(INDEX(vendeur2,,SMALL(IF((bddville=$A428)*(bddfruit=$B428),COLUMN(vendeur2)-2,""),COLUMN(E:E))),"")</f>
        <v/>
      </c>
      <c r="H428" s="1" t="str">
        <f t="array" aca="1" ref="H428" ca="1">IFERROR(INDEX(vendeur2,,SMALL(IF((bddville=$A428)*(bddfruit=$B428),COLUMN(vendeur2)-2,""),COLUMN(F:F))),"")</f>
        <v/>
      </c>
      <c r="I428" s="1" t="str">
        <f t="array" aca="1" ref="I428" ca="1">IFERROR(INDEX(vendeur2,,SMALL(IF((bddville=$A428)*(bddfruit=$B428),COLUMN(vendeur2)-2,""),COLUMN(G:G))),"")</f>
        <v/>
      </c>
      <c r="J428" s="1" t="str">
        <f t="array" aca="1" ref="J428" ca="1">IFERROR(INDEX(vendeur2,,SMALL(IF((bddville=$A428)*(bddfruit=$B428),COLUMN(vendeur2)-2,""),COLUMN(H:H))),"")</f>
        <v/>
      </c>
      <c r="K428" s="1" t="str">
        <f t="array" aca="1" ref="K428" ca="1">IFERROR(INDEX(vendeur2,,SMALL(IF((bddville=$A428)*(bddfruit=$B428),COLUMN(vendeur2)-2,""),COLUMN(I:I))),"")</f>
        <v/>
      </c>
      <c r="L428" s="1" t="str">
        <f t="array" aca="1" ref="L428" ca="1">IFERROR(INDEX(vendeur2,,SMALL(IF((bddville=$A428)*(bddfruit=$B428),COLUMN(vendeur2)-2,""),COLUMN(J:J))),"")</f>
        <v/>
      </c>
      <c r="M428" s="1" t="str">
        <f t="array" aca="1" ref="M428" ca="1">IFERROR(INDEX(vendeur2,,SMALL(IF((bddville=$A428)*(bddfruit=$B428),COLUMN(vendeur2)-2,""),COLUMN(K:K))),"")</f>
        <v/>
      </c>
      <c r="N428" s="1" t="str">
        <f t="array" aca="1" ref="N428" ca="1">IFERROR(INDEX(vendeur2,,SMALL(IF((bddville=$A428)*(bddfruit=$B428),COLUMN(vendeur2)-2,""),COLUMN(L:L))),"")</f>
        <v/>
      </c>
      <c r="O428" s="2" t="str">
        <f t="shared" ca="1" si="6"/>
        <v xml:space="preserve">       </v>
      </c>
    </row>
    <row r="429" spans="1:15">
      <c r="A429" t="str">
        <f ca="1">OFFSET(Feuil3!$A$3,INT(ROW(A428)/29),,)</f>
        <v>Ville 15</v>
      </c>
      <c r="B429" t="str">
        <f ca="1">OFFSET(Feuil3!$A$2,,COUNTIF(A$2:A429,Feuil4!A429),,)</f>
        <v>Fruit 23</v>
      </c>
      <c r="C429" s="1" t="str">
        <f t="array" aca="1" ref="C429" ca="1">IFERROR(INDEX(vendeur2,,SMALL(IF((bddville=$A429)*(bddfruit=$B429),COLUMN(vendeur2)-2,""),COLUMN(A:A))),"")</f>
        <v/>
      </c>
      <c r="D429" s="1" t="str">
        <f t="array" aca="1" ref="D429" ca="1">IFERROR(INDEX(vendeur2,,SMALL(IF((bddville=$A429)*(bddfruit=$B429),COLUMN(vendeur2)-2,""),COLUMN(B:B))),"")</f>
        <v/>
      </c>
      <c r="E429" s="1" t="str">
        <f t="array" aca="1" ref="E429" ca="1">IFERROR(INDEX(vendeur2,,SMALL(IF((bddville=$A429)*(bddfruit=$B429),COLUMN(vendeur2)-2,""),COLUMN(C:C))),"")</f>
        <v/>
      </c>
      <c r="F429" s="1" t="str">
        <f t="array" aca="1" ref="F429" ca="1">IFERROR(INDEX(vendeur2,,SMALL(IF((bddville=$A429)*(bddfruit=$B429),COLUMN(vendeur2)-2,""),COLUMN(D:D))),"")</f>
        <v/>
      </c>
      <c r="G429" s="1" t="str">
        <f t="array" aca="1" ref="G429" ca="1">IFERROR(INDEX(vendeur2,,SMALL(IF((bddville=$A429)*(bddfruit=$B429),COLUMN(vendeur2)-2,""),COLUMN(E:E))),"")</f>
        <v/>
      </c>
      <c r="H429" s="1" t="str">
        <f t="array" aca="1" ref="H429" ca="1">IFERROR(INDEX(vendeur2,,SMALL(IF((bddville=$A429)*(bddfruit=$B429),COLUMN(vendeur2)-2,""),COLUMN(F:F))),"")</f>
        <v/>
      </c>
      <c r="I429" s="1" t="str">
        <f t="array" aca="1" ref="I429" ca="1">IFERROR(INDEX(vendeur2,,SMALL(IF((bddville=$A429)*(bddfruit=$B429),COLUMN(vendeur2)-2,""),COLUMN(G:G))),"")</f>
        <v/>
      </c>
      <c r="J429" s="1" t="str">
        <f t="array" aca="1" ref="J429" ca="1">IFERROR(INDEX(vendeur2,,SMALL(IF((bddville=$A429)*(bddfruit=$B429),COLUMN(vendeur2)-2,""),COLUMN(H:H))),"")</f>
        <v/>
      </c>
      <c r="K429" s="1" t="str">
        <f t="array" aca="1" ref="K429" ca="1">IFERROR(INDEX(vendeur2,,SMALL(IF((bddville=$A429)*(bddfruit=$B429),COLUMN(vendeur2)-2,""),COLUMN(I:I))),"")</f>
        <v/>
      </c>
      <c r="L429" s="1" t="str">
        <f t="array" aca="1" ref="L429" ca="1">IFERROR(INDEX(vendeur2,,SMALL(IF((bddville=$A429)*(bddfruit=$B429),COLUMN(vendeur2)-2,""),COLUMN(J:J))),"")</f>
        <v/>
      </c>
      <c r="M429" s="1" t="str">
        <f t="array" aca="1" ref="M429" ca="1">IFERROR(INDEX(vendeur2,,SMALL(IF((bddville=$A429)*(bddfruit=$B429),COLUMN(vendeur2)-2,""),COLUMN(K:K))),"")</f>
        <v/>
      </c>
      <c r="N429" s="1" t="str">
        <f t="array" aca="1" ref="N429" ca="1">IFERROR(INDEX(vendeur2,,SMALL(IF((bddville=$A429)*(bddfruit=$B429),COLUMN(vendeur2)-2,""),COLUMN(L:L))),"")</f>
        <v/>
      </c>
      <c r="O429" s="2" t="str">
        <f t="shared" ca="1" si="6"/>
        <v xml:space="preserve">       </v>
      </c>
    </row>
    <row r="430" spans="1:15">
      <c r="A430" t="str">
        <f ca="1">OFFSET(Feuil3!$A$3,INT(ROW(A429)/29),,)</f>
        <v>Ville 15</v>
      </c>
      <c r="B430" t="str">
        <f ca="1">OFFSET(Feuil3!$A$2,,COUNTIF(A$2:A430,Feuil4!A430),,)</f>
        <v>Fruit 24</v>
      </c>
      <c r="C430" s="1" t="str">
        <f t="array" aca="1" ref="C430" ca="1">IFERROR(INDEX(vendeur2,,SMALL(IF((bddville=$A430)*(bddfruit=$B430),COLUMN(vendeur2)-2,""),COLUMN(A:A))),"")</f>
        <v/>
      </c>
      <c r="D430" s="1" t="str">
        <f t="array" aca="1" ref="D430" ca="1">IFERROR(INDEX(vendeur2,,SMALL(IF((bddville=$A430)*(bddfruit=$B430),COLUMN(vendeur2)-2,""),COLUMN(B:B))),"")</f>
        <v/>
      </c>
      <c r="E430" s="1" t="str">
        <f t="array" aca="1" ref="E430" ca="1">IFERROR(INDEX(vendeur2,,SMALL(IF((bddville=$A430)*(bddfruit=$B430),COLUMN(vendeur2)-2,""),COLUMN(C:C))),"")</f>
        <v/>
      </c>
      <c r="F430" s="1" t="str">
        <f t="array" aca="1" ref="F430" ca="1">IFERROR(INDEX(vendeur2,,SMALL(IF((bddville=$A430)*(bddfruit=$B430),COLUMN(vendeur2)-2,""),COLUMN(D:D))),"")</f>
        <v/>
      </c>
      <c r="G430" s="1" t="str">
        <f t="array" aca="1" ref="G430" ca="1">IFERROR(INDEX(vendeur2,,SMALL(IF((bddville=$A430)*(bddfruit=$B430),COLUMN(vendeur2)-2,""),COLUMN(E:E))),"")</f>
        <v/>
      </c>
      <c r="H430" s="1" t="str">
        <f t="array" aca="1" ref="H430" ca="1">IFERROR(INDEX(vendeur2,,SMALL(IF((bddville=$A430)*(bddfruit=$B430),COLUMN(vendeur2)-2,""),COLUMN(F:F))),"")</f>
        <v/>
      </c>
      <c r="I430" s="1" t="str">
        <f t="array" aca="1" ref="I430" ca="1">IFERROR(INDEX(vendeur2,,SMALL(IF((bddville=$A430)*(bddfruit=$B430),COLUMN(vendeur2)-2,""),COLUMN(G:G))),"")</f>
        <v/>
      </c>
      <c r="J430" s="1" t="str">
        <f t="array" aca="1" ref="J430" ca="1">IFERROR(INDEX(vendeur2,,SMALL(IF((bddville=$A430)*(bddfruit=$B430),COLUMN(vendeur2)-2,""),COLUMN(H:H))),"")</f>
        <v/>
      </c>
      <c r="K430" s="1" t="str">
        <f t="array" aca="1" ref="K430" ca="1">IFERROR(INDEX(vendeur2,,SMALL(IF((bddville=$A430)*(bddfruit=$B430),COLUMN(vendeur2)-2,""),COLUMN(I:I))),"")</f>
        <v/>
      </c>
      <c r="L430" s="1" t="str">
        <f t="array" aca="1" ref="L430" ca="1">IFERROR(INDEX(vendeur2,,SMALL(IF((bddville=$A430)*(bddfruit=$B430),COLUMN(vendeur2)-2,""),COLUMN(J:J))),"")</f>
        <v/>
      </c>
      <c r="M430" s="1" t="str">
        <f t="array" aca="1" ref="M430" ca="1">IFERROR(INDEX(vendeur2,,SMALL(IF((bddville=$A430)*(bddfruit=$B430),COLUMN(vendeur2)-2,""),COLUMN(K:K))),"")</f>
        <v/>
      </c>
      <c r="N430" s="1" t="str">
        <f t="array" aca="1" ref="N430" ca="1">IFERROR(INDEX(vendeur2,,SMALL(IF((bddville=$A430)*(bddfruit=$B430),COLUMN(vendeur2)-2,""),COLUMN(L:L))),"")</f>
        <v/>
      </c>
      <c r="O430" s="2" t="str">
        <f t="shared" ca="1" si="6"/>
        <v xml:space="preserve">       </v>
      </c>
    </row>
    <row r="431" spans="1:15">
      <c r="A431" t="str">
        <f ca="1">OFFSET(Feuil3!$A$3,INT(ROW(A430)/29),,)</f>
        <v>Ville 15</v>
      </c>
      <c r="B431" t="str">
        <f ca="1">OFFSET(Feuil3!$A$2,,COUNTIF(A$2:A431,Feuil4!A431),,)</f>
        <v>Fruit 25</v>
      </c>
      <c r="C431" s="1" t="str">
        <f t="array" aca="1" ref="C431" ca="1">IFERROR(INDEX(vendeur2,,SMALL(IF((bddville=$A431)*(bddfruit=$B431),COLUMN(vendeur2)-2,""),COLUMN(A:A))),"")</f>
        <v/>
      </c>
      <c r="D431" s="1" t="str">
        <f t="array" aca="1" ref="D431" ca="1">IFERROR(INDEX(vendeur2,,SMALL(IF((bddville=$A431)*(bddfruit=$B431),COLUMN(vendeur2)-2,""),COLUMN(B:B))),"")</f>
        <v/>
      </c>
      <c r="E431" s="1" t="str">
        <f t="array" aca="1" ref="E431" ca="1">IFERROR(INDEX(vendeur2,,SMALL(IF((bddville=$A431)*(bddfruit=$B431),COLUMN(vendeur2)-2,""),COLUMN(C:C))),"")</f>
        <v/>
      </c>
      <c r="F431" s="1" t="str">
        <f t="array" aca="1" ref="F431" ca="1">IFERROR(INDEX(vendeur2,,SMALL(IF((bddville=$A431)*(bddfruit=$B431),COLUMN(vendeur2)-2,""),COLUMN(D:D))),"")</f>
        <v/>
      </c>
      <c r="G431" s="1" t="str">
        <f t="array" aca="1" ref="G431" ca="1">IFERROR(INDEX(vendeur2,,SMALL(IF((bddville=$A431)*(bddfruit=$B431),COLUMN(vendeur2)-2,""),COLUMN(E:E))),"")</f>
        <v/>
      </c>
      <c r="H431" s="1" t="str">
        <f t="array" aca="1" ref="H431" ca="1">IFERROR(INDEX(vendeur2,,SMALL(IF((bddville=$A431)*(bddfruit=$B431),COLUMN(vendeur2)-2,""),COLUMN(F:F))),"")</f>
        <v/>
      </c>
      <c r="I431" s="1" t="str">
        <f t="array" aca="1" ref="I431" ca="1">IFERROR(INDEX(vendeur2,,SMALL(IF((bddville=$A431)*(bddfruit=$B431),COLUMN(vendeur2)-2,""),COLUMN(G:G))),"")</f>
        <v/>
      </c>
      <c r="J431" s="1" t="str">
        <f t="array" aca="1" ref="J431" ca="1">IFERROR(INDEX(vendeur2,,SMALL(IF((bddville=$A431)*(bddfruit=$B431),COLUMN(vendeur2)-2,""),COLUMN(H:H))),"")</f>
        <v/>
      </c>
      <c r="K431" s="1" t="str">
        <f t="array" aca="1" ref="K431" ca="1">IFERROR(INDEX(vendeur2,,SMALL(IF((bddville=$A431)*(bddfruit=$B431),COLUMN(vendeur2)-2,""),COLUMN(I:I))),"")</f>
        <v/>
      </c>
      <c r="L431" s="1" t="str">
        <f t="array" aca="1" ref="L431" ca="1">IFERROR(INDEX(vendeur2,,SMALL(IF((bddville=$A431)*(bddfruit=$B431),COLUMN(vendeur2)-2,""),COLUMN(J:J))),"")</f>
        <v/>
      </c>
      <c r="M431" s="1" t="str">
        <f t="array" aca="1" ref="M431" ca="1">IFERROR(INDEX(vendeur2,,SMALL(IF((bddville=$A431)*(bddfruit=$B431),COLUMN(vendeur2)-2,""),COLUMN(K:K))),"")</f>
        <v/>
      </c>
      <c r="N431" s="1" t="str">
        <f t="array" aca="1" ref="N431" ca="1">IFERROR(INDEX(vendeur2,,SMALL(IF((bddville=$A431)*(bddfruit=$B431),COLUMN(vendeur2)-2,""),COLUMN(L:L))),"")</f>
        <v/>
      </c>
      <c r="O431" s="2" t="str">
        <f t="shared" ca="1" si="6"/>
        <v xml:space="preserve">       </v>
      </c>
    </row>
    <row r="432" spans="1:15">
      <c r="A432" t="str">
        <f ca="1">OFFSET(Feuil3!$A$3,INT(ROW(A431)/29),,)</f>
        <v>Ville 15</v>
      </c>
      <c r="B432" t="str">
        <f ca="1">OFFSET(Feuil3!$A$2,,COUNTIF(A$2:A432,Feuil4!A432),,)</f>
        <v>Fruit 26</v>
      </c>
      <c r="C432" s="1" t="str">
        <f t="array" aca="1" ref="C432" ca="1">IFERROR(INDEX(vendeur2,,SMALL(IF((bddville=$A432)*(bddfruit=$B432),COLUMN(vendeur2)-2,""),COLUMN(A:A))),"")</f>
        <v/>
      </c>
      <c r="D432" s="1" t="str">
        <f t="array" aca="1" ref="D432" ca="1">IFERROR(INDEX(vendeur2,,SMALL(IF((bddville=$A432)*(bddfruit=$B432),COLUMN(vendeur2)-2,""),COLUMN(B:B))),"")</f>
        <v/>
      </c>
      <c r="E432" s="1" t="str">
        <f t="array" aca="1" ref="E432" ca="1">IFERROR(INDEX(vendeur2,,SMALL(IF((bddville=$A432)*(bddfruit=$B432),COLUMN(vendeur2)-2,""),COLUMN(C:C))),"")</f>
        <v/>
      </c>
      <c r="F432" s="1" t="str">
        <f t="array" aca="1" ref="F432" ca="1">IFERROR(INDEX(vendeur2,,SMALL(IF((bddville=$A432)*(bddfruit=$B432),COLUMN(vendeur2)-2,""),COLUMN(D:D))),"")</f>
        <v/>
      </c>
      <c r="G432" s="1" t="str">
        <f t="array" aca="1" ref="G432" ca="1">IFERROR(INDEX(vendeur2,,SMALL(IF((bddville=$A432)*(bddfruit=$B432),COLUMN(vendeur2)-2,""),COLUMN(E:E))),"")</f>
        <v/>
      </c>
      <c r="H432" s="1" t="str">
        <f t="array" aca="1" ref="H432" ca="1">IFERROR(INDEX(vendeur2,,SMALL(IF((bddville=$A432)*(bddfruit=$B432),COLUMN(vendeur2)-2,""),COLUMN(F:F))),"")</f>
        <v/>
      </c>
      <c r="I432" s="1" t="str">
        <f t="array" aca="1" ref="I432" ca="1">IFERROR(INDEX(vendeur2,,SMALL(IF((bddville=$A432)*(bddfruit=$B432),COLUMN(vendeur2)-2,""),COLUMN(G:G))),"")</f>
        <v/>
      </c>
      <c r="J432" s="1" t="str">
        <f t="array" aca="1" ref="J432" ca="1">IFERROR(INDEX(vendeur2,,SMALL(IF((bddville=$A432)*(bddfruit=$B432),COLUMN(vendeur2)-2,""),COLUMN(H:H))),"")</f>
        <v/>
      </c>
      <c r="K432" s="1" t="str">
        <f t="array" aca="1" ref="K432" ca="1">IFERROR(INDEX(vendeur2,,SMALL(IF((bddville=$A432)*(bddfruit=$B432),COLUMN(vendeur2)-2,""),COLUMN(I:I))),"")</f>
        <v/>
      </c>
      <c r="L432" s="1" t="str">
        <f t="array" aca="1" ref="L432" ca="1">IFERROR(INDEX(vendeur2,,SMALL(IF((bddville=$A432)*(bddfruit=$B432),COLUMN(vendeur2)-2,""),COLUMN(J:J))),"")</f>
        <v/>
      </c>
      <c r="M432" s="1" t="str">
        <f t="array" aca="1" ref="M432" ca="1">IFERROR(INDEX(vendeur2,,SMALL(IF((bddville=$A432)*(bddfruit=$B432),COLUMN(vendeur2)-2,""),COLUMN(K:K))),"")</f>
        <v/>
      </c>
      <c r="N432" s="1" t="str">
        <f t="array" aca="1" ref="N432" ca="1">IFERROR(INDEX(vendeur2,,SMALL(IF((bddville=$A432)*(bddfruit=$B432),COLUMN(vendeur2)-2,""),COLUMN(L:L))),"")</f>
        <v/>
      </c>
      <c r="O432" s="2" t="str">
        <f t="shared" ca="1" si="6"/>
        <v xml:space="preserve">       </v>
      </c>
    </row>
    <row r="433" spans="1:15">
      <c r="A433" t="str">
        <f ca="1">OFFSET(Feuil3!$A$3,INT(ROW(A432)/29),,)</f>
        <v>Ville 15</v>
      </c>
      <c r="B433" t="str">
        <f ca="1">OFFSET(Feuil3!$A$2,,COUNTIF(A$2:A433,Feuil4!A433),,)</f>
        <v>Fruit 27</v>
      </c>
      <c r="C433" s="1" t="str">
        <f t="array" aca="1" ref="C433" ca="1">IFERROR(INDEX(vendeur2,,SMALL(IF((bddville=$A433)*(bddfruit=$B433),COLUMN(vendeur2)-2,""),COLUMN(A:A))),"")</f>
        <v/>
      </c>
      <c r="D433" s="1" t="str">
        <f t="array" aca="1" ref="D433" ca="1">IFERROR(INDEX(vendeur2,,SMALL(IF((bddville=$A433)*(bddfruit=$B433),COLUMN(vendeur2)-2,""),COLUMN(B:B))),"")</f>
        <v/>
      </c>
      <c r="E433" s="1" t="str">
        <f t="array" aca="1" ref="E433" ca="1">IFERROR(INDEX(vendeur2,,SMALL(IF((bddville=$A433)*(bddfruit=$B433),COLUMN(vendeur2)-2,""),COLUMN(C:C))),"")</f>
        <v/>
      </c>
      <c r="F433" s="1" t="str">
        <f t="array" aca="1" ref="F433" ca="1">IFERROR(INDEX(vendeur2,,SMALL(IF((bddville=$A433)*(bddfruit=$B433),COLUMN(vendeur2)-2,""),COLUMN(D:D))),"")</f>
        <v/>
      </c>
      <c r="G433" s="1" t="str">
        <f t="array" aca="1" ref="G433" ca="1">IFERROR(INDEX(vendeur2,,SMALL(IF((bddville=$A433)*(bddfruit=$B433),COLUMN(vendeur2)-2,""),COLUMN(E:E))),"")</f>
        <v/>
      </c>
      <c r="H433" s="1" t="str">
        <f t="array" aca="1" ref="H433" ca="1">IFERROR(INDEX(vendeur2,,SMALL(IF((bddville=$A433)*(bddfruit=$B433),COLUMN(vendeur2)-2,""),COLUMN(F:F))),"")</f>
        <v/>
      </c>
      <c r="I433" s="1" t="str">
        <f t="array" aca="1" ref="I433" ca="1">IFERROR(INDEX(vendeur2,,SMALL(IF((bddville=$A433)*(bddfruit=$B433),COLUMN(vendeur2)-2,""),COLUMN(G:G))),"")</f>
        <v/>
      </c>
      <c r="J433" s="1" t="str">
        <f t="array" aca="1" ref="J433" ca="1">IFERROR(INDEX(vendeur2,,SMALL(IF((bddville=$A433)*(bddfruit=$B433),COLUMN(vendeur2)-2,""),COLUMN(H:H))),"")</f>
        <v/>
      </c>
      <c r="K433" s="1" t="str">
        <f t="array" aca="1" ref="K433" ca="1">IFERROR(INDEX(vendeur2,,SMALL(IF((bddville=$A433)*(bddfruit=$B433),COLUMN(vendeur2)-2,""),COLUMN(I:I))),"")</f>
        <v/>
      </c>
      <c r="L433" s="1" t="str">
        <f t="array" aca="1" ref="L433" ca="1">IFERROR(INDEX(vendeur2,,SMALL(IF((bddville=$A433)*(bddfruit=$B433),COLUMN(vendeur2)-2,""),COLUMN(J:J))),"")</f>
        <v/>
      </c>
      <c r="M433" s="1" t="str">
        <f t="array" aca="1" ref="M433" ca="1">IFERROR(INDEX(vendeur2,,SMALL(IF((bddville=$A433)*(bddfruit=$B433),COLUMN(vendeur2)-2,""),COLUMN(K:K))),"")</f>
        <v/>
      </c>
      <c r="N433" s="1" t="str">
        <f t="array" aca="1" ref="N433" ca="1">IFERROR(INDEX(vendeur2,,SMALL(IF((bddville=$A433)*(bddfruit=$B433),COLUMN(vendeur2)-2,""),COLUMN(L:L))),"")</f>
        <v/>
      </c>
      <c r="O433" s="2" t="str">
        <f t="shared" ca="1" si="6"/>
        <v xml:space="preserve">       </v>
      </c>
    </row>
    <row r="434" spans="1:15">
      <c r="A434" t="str">
        <f ca="1">OFFSET(Feuil3!$A$3,INT(ROW(A433)/29),,)</f>
        <v>Ville 15</v>
      </c>
      <c r="B434" t="str">
        <f ca="1">OFFSET(Feuil3!$A$2,,COUNTIF(A$2:A434,Feuil4!A434),,)</f>
        <v>Fruit 28</v>
      </c>
      <c r="C434" s="1" t="str">
        <f t="array" aca="1" ref="C434" ca="1">IFERROR(INDEX(vendeur2,,SMALL(IF((bddville=$A434)*(bddfruit=$B434),COLUMN(vendeur2)-2,""),COLUMN(A:A))),"")</f>
        <v/>
      </c>
      <c r="D434" s="1" t="str">
        <f t="array" aca="1" ref="D434" ca="1">IFERROR(INDEX(vendeur2,,SMALL(IF((bddville=$A434)*(bddfruit=$B434),COLUMN(vendeur2)-2,""),COLUMN(B:B))),"")</f>
        <v/>
      </c>
      <c r="E434" s="1" t="str">
        <f t="array" aca="1" ref="E434" ca="1">IFERROR(INDEX(vendeur2,,SMALL(IF((bddville=$A434)*(bddfruit=$B434),COLUMN(vendeur2)-2,""),COLUMN(C:C))),"")</f>
        <v/>
      </c>
      <c r="F434" s="1" t="str">
        <f t="array" aca="1" ref="F434" ca="1">IFERROR(INDEX(vendeur2,,SMALL(IF((bddville=$A434)*(bddfruit=$B434),COLUMN(vendeur2)-2,""),COLUMN(D:D))),"")</f>
        <v/>
      </c>
      <c r="G434" s="1" t="str">
        <f t="array" aca="1" ref="G434" ca="1">IFERROR(INDEX(vendeur2,,SMALL(IF((bddville=$A434)*(bddfruit=$B434),COLUMN(vendeur2)-2,""),COLUMN(E:E))),"")</f>
        <v/>
      </c>
      <c r="H434" s="1" t="str">
        <f t="array" aca="1" ref="H434" ca="1">IFERROR(INDEX(vendeur2,,SMALL(IF((bddville=$A434)*(bddfruit=$B434),COLUMN(vendeur2)-2,""),COLUMN(F:F))),"")</f>
        <v/>
      </c>
      <c r="I434" s="1" t="str">
        <f t="array" aca="1" ref="I434" ca="1">IFERROR(INDEX(vendeur2,,SMALL(IF((bddville=$A434)*(bddfruit=$B434),COLUMN(vendeur2)-2,""),COLUMN(G:G))),"")</f>
        <v/>
      </c>
      <c r="J434" s="1" t="str">
        <f t="array" aca="1" ref="J434" ca="1">IFERROR(INDEX(vendeur2,,SMALL(IF((bddville=$A434)*(bddfruit=$B434),COLUMN(vendeur2)-2,""),COLUMN(H:H))),"")</f>
        <v/>
      </c>
      <c r="K434" s="1" t="str">
        <f t="array" aca="1" ref="K434" ca="1">IFERROR(INDEX(vendeur2,,SMALL(IF((bddville=$A434)*(bddfruit=$B434),COLUMN(vendeur2)-2,""),COLUMN(I:I))),"")</f>
        <v/>
      </c>
      <c r="L434" s="1" t="str">
        <f t="array" aca="1" ref="L434" ca="1">IFERROR(INDEX(vendeur2,,SMALL(IF((bddville=$A434)*(bddfruit=$B434),COLUMN(vendeur2)-2,""),COLUMN(J:J))),"")</f>
        <v/>
      </c>
      <c r="M434" s="1" t="str">
        <f t="array" aca="1" ref="M434" ca="1">IFERROR(INDEX(vendeur2,,SMALL(IF((bddville=$A434)*(bddfruit=$B434),COLUMN(vendeur2)-2,""),COLUMN(K:K))),"")</f>
        <v/>
      </c>
      <c r="N434" s="1" t="str">
        <f t="array" aca="1" ref="N434" ca="1">IFERROR(INDEX(vendeur2,,SMALL(IF((bddville=$A434)*(bddfruit=$B434),COLUMN(vendeur2)-2,""),COLUMN(L:L))),"")</f>
        <v/>
      </c>
      <c r="O434" s="2" t="str">
        <f t="shared" ca="1" si="6"/>
        <v xml:space="preserve">       </v>
      </c>
    </row>
    <row r="435" spans="1:15">
      <c r="A435" t="str">
        <f ca="1">OFFSET(Feuil3!$A$3,INT(ROW(A434)/29),,)</f>
        <v>Ville 15</v>
      </c>
      <c r="B435" t="str">
        <f ca="1">OFFSET(Feuil3!$A$2,,COUNTIF(A$2:A435,Feuil4!A435),,)</f>
        <v>Fruit 29</v>
      </c>
      <c r="C435" s="1" t="str">
        <f t="array" aca="1" ref="C435" ca="1">IFERROR(INDEX(vendeur2,,SMALL(IF((bddville=$A435)*(bddfruit=$B435),COLUMN(vendeur2)-2,""),COLUMN(A:A))),"")</f>
        <v/>
      </c>
      <c r="D435" s="1" t="str">
        <f t="array" aca="1" ref="D435" ca="1">IFERROR(INDEX(vendeur2,,SMALL(IF((bddville=$A435)*(bddfruit=$B435),COLUMN(vendeur2)-2,""),COLUMN(B:B))),"")</f>
        <v/>
      </c>
      <c r="E435" s="1" t="str">
        <f t="array" aca="1" ref="E435" ca="1">IFERROR(INDEX(vendeur2,,SMALL(IF((bddville=$A435)*(bddfruit=$B435),COLUMN(vendeur2)-2,""),COLUMN(C:C))),"")</f>
        <v/>
      </c>
      <c r="F435" s="1" t="str">
        <f t="array" aca="1" ref="F435" ca="1">IFERROR(INDEX(vendeur2,,SMALL(IF((bddville=$A435)*(bddfruit=$B435),COLUMN(vendeur2)-2,""),COLUMN(D:D))),"")</f>
        <v/>
      </c>
      <c r="G435" s="1" t="str">
        <f t="array" aca="1" ref="G435" ca="1">IFERROR(INDEX(vendeur2,,SMALL(IF((bddville=$A435)*(bddfruit=$B435),COLUMN(vendeur2)-2,""),COLUMN(E:E))),"")</f>
        <v/>
      </c>
      <c r="H435" s="1" t="str">
        <f t="array" aca="1" ref="H435" ca="1">IFERROR(INDEX(vendeur2,,SMALL(IF((bddville=$A435)*(bddfruit=$B435),COLUMN(vendeur2)-2,""),COLUMN(F:F))),"")</f>
        <v/>
      </c>
      <c r="I435" s="1" t="str">
        <f t="array" aca="1" ref="I435" ca="1">IFERROR(INDEX(vendeur2,,SMALL(IF((bddville=$A435)*(bddfruit=$B435),COLUMN(vendeur2)-2,""),COLUMN(G:G))),"")</f>
        <v/>
      </c>
      <c r="J435" s="1" t="str">
        <f t="array" aca="1" ref="J435" ca="1">IFERROR(INDEX(vendeur2,,SMALL(IF((bddville=$A435)*(bddfruit=$B435),COLUMN(vendeur2)-2,""),COLUMN(H:H))),"")</f>
        <v/>
      </c>
      <c r="K435" s="1" t="str">
        <f t="array" aca="1" ref="K435" ca="1">IFERROR(INDEX(vendeur2,,SMALL(IF((bddville=$A435)*(bddfruit=$B435),COLUMN(vendeur2)-2,""),COLUMN(I:I))),"")</f>
        <v/>
      </c>
      <c r="L435" s="1" t="str">
        <f t="array" aca="1" ref="L435" ca="1">IFERROR(INDEX(vendeur2,,SMALL(IF((bddville=$A435)*(bddfruit=$B435),COLUMN(vendeur2)-2,""),COLUMN(J:J))),"")</f>
        <v/>
      </c>
      <c r="M435" s="1" t="str">
        <f t="array" aca="1" ref="M435" ca="1">IFERROR(INDEX(vendeur2,,SMALL(IF((bddville=$A435)*(bddfruit=$B435),COLUMN(vendeur2)-2,""),COLUMN(K:K))),"")</f>
        <v/>
      </c>
      <c r="N435" s="1" t="str">
        <f t="array" aca="1" ref="N435" ca="1">IFERROR(INDEX(vendeur2,,SMALL(IF((bddville=$A435)*(bddfruit=$B435),COLUMN(vendeur2)-2,""),COLUMN(L:L))),"")</f>
        <v/>
      </c>
      <c r="O435" s="2" t="str">
        <f t="shared" ca="1" si="6"/>
        <v xml:space="preserve">       </v>
      </c>
    </row>
    <row r="436" spans="1:15">
      <c r="A436">
        <f ca="1">OFFSET(Feuil3!$A$3,INT(ROW(A435)/29),,)</f>
        <v>0</v>
      </c>
      <c r="B436" t="str">
        <f ca="1">OFFSET(Feuil3!$A$2,,COUNTIF(A$2:A436,Feuil4!A436),,)</f>
        <v>Fruit 1</v>
      </c>
      <c r="C436" s="1" t="str">
        <f t="array" aca="1" ref="C436" ca="1">IFERROR(INDEX(vendeur2,,SMALL(IF((bddville=$A436)*(bddfruit=$B436),COLUMN(vendeur2)-2,""),COLUMN(A:A))),"")</f>
        <v/>
      </c>
      <c r="D436" s="1" t="str">
        <f t="array" aca="1" ref="D436" ca="1">IFERROR(INDEX(vendeur2,,SMALL(IF((bddville=$A436)*(bddfruit=$B436),COLUMN(vendeur2)-2,""),COLUMN(B:B))),"")</f>
        <v/>
      </c>
      <c r="E436" s="1" t="str">
        <f t="array" aca="1" ref="E436" ca="1">IFERROR(INDEX(vendeur2,,SMALL(IF((bddville=$A436)*(bddfruit=$B436),COLUMN(vendeur2)-2,""),COLUMN(C:C))),"")</f>
        <v/>
      </c>
      <c r="F436" s="1" t="str">
        <f t="array" aca="1" ref="F436" ca="1">IFERROR(INDEX(vendeur2,,SMALL(IF((bddville=$A436)*(bddfruit=$B436),COLUMN(vendeur2)-2,""),COLUMN(D:D))),"")</f>
        <v/>
      </c>
      <c r="G436" s="1" t="str">
        <f t="array" aca="1" ref="G436" ca="1">IFERROR(INDEX(vendeur2,,SMALL(IF((bddville=$A436)*(bddfruit=$B436),COLUMN(vendeur2)-2,""),COLUMN(E:E))),"")</f>
        <v/>
      </c>
      <c r="H436" s="1" t="str">
        <f t="array" aca="1" ref="H436" ca="1">IFERROR(INDEX(vendeur2,,SMALL(IF((bddville=$A436)*(bddfruit=$B436),COLUMN(vendeur2)-2,""),COLUMN(F:F))),"")</f>
        <v/>
      </c>
      <c r="I436" s="1" t="str">
        <f t="array" aca="1" ref="I436" ca="1">IFERROR(INDEX(vendeur2,,SMALL(IF((bddville=$A436)*(bddfruit=$B436),COLUMN(vendeur2)-2,""),COLUMN(G:G))),"")</f>
        <v/>
      </c>
      <c r="J436" s="1" t="str">
        <f t="array" aca="1" ref="J436" ca="1">IFERROR(INDEX(vendeur2,,SMALL(IF((bddville=$A436)*(bddfruit=$B436),COLUMN(vendeur2)-2,""),COLUMN(H:H))),"")</f>
        <v/>
      </c>
      <c r="K436" s="1" t="str">
        <f t="array" aca="1" ref="K436" ca="1">IFERROR(INDEX(vendeur2,,SMALL(IF((bddville=$A436)*(bddfruit=$B436),COLUMN(vendeur2)-2,""),COLUMN(I:I))),"")</f>
        <v/>
      </c>
      <c r="L436" s="1" t="str">
        <f t="array" aca="1" ref="L436" ca="1">IFERROR(INDEX(vendeur2,,SMALL(IF((bddville=$A436)*(bddfruit=$B436),COLUMN(vendeur2)-2,""),COLUMN(J:J))),"")</f>
        <v/>
      </c>
      <c r="M436" s="1" t="str">
        <f t="array" aca="1" ref="M436" ca="1">IFERROR(INDEX(vendeur2,,SMALL(IF((bddville=$A436)*(bddfruit=$B436),COLUMN(vendeur2)-2,""),COLUMN(K:K))),"")</f>
        <v/>
      </c>
      <c r="N436" s="1" t="str">
        <f t="array" aca="1" ref="N436" ca="1">IFERROR(INDEX(vendeur2,,SMALL(IF((bddville=$A436)*(bddfruit=$B436),COLUMN(vendeur2)-2,""),COLUMN(L:L))),"")</f>
        <v/>
      </c>
      <c r="O436" s="2" t="str">
        <f t="shared" ca="1" si="6"/>
        <v xml:space="preserve">       </v>
      </c>
    </row>
    <row r="437" spans="1:15">
      <c r="A437">
        <f ca="1">OFFSET(Feuil3!$A$3,INT(ROW(A436)/29),,)</f>
        <v>0</v>
      </c>
      <c r="B437" t="str">
        <f ca="1">OFFSET(Feuil3!$A$2,,COUNTIF(A$2:A437,Feuil4!A437),,)</f>
        <v>Fruit 2</v>
      </c>
      <c r="C437" s="1" t="str">
        <f t="array" aca="1" ref="C437" ca="1">IFERROR(INDEX(vendeur2,,SMALL(IF((bddville=$A437)*(bddfruit=$B437),COLUMN(vendeur2)-2,""),COLUMN(A:A))),"")</f>
        <v/>
      </c>
      <c r="D437" s="1" t="str">
        <f t="array" aca="1" ref="D437" ca="1">IFERROR(INDEX(vendeur2,,SMALL(IF((bddville=$A437)*(bddfruit=$B437),COLUMN(vendeur2)-2,""),COLUMN(B:B))),"")</f>
        <v/>
      </c>
      <c r="E437" s="1" t="str">
        <f t="array" aca="1" ref="E437" ca="1">IFERROR(INDEX(vendeur2,,SMALL(IF((bddville=$A437)*(bddfruit=$B437),COLUMN(vendeur2)-2,""),COLUMN(C:C))),"")</f>
        <v/>
      </c>
      <c r="F437" s="1" t="str">
        <f t="array" aca="1" ref="F437" ca="1">IFERROR(INDEX(vendeur2,,SMALL(IF((bddville=$A437)*(bddfruit=$B437),COLUMN(vendeur2)-2,""),COLUMN(D:D))),"")</f>
        <v/>
      </c>
      <c r="G437" s="1" t="str">
        <f t="array" aca="1" ref="G437" ca="1">IFERROR(INDEX(vendeur2,,SMALL(IF((bddville=$A437)*(bddfruit=$B437),COLUMN(vendeur2)-2,""),COLUMN(E:E))),"")</f>
        <v/>
      </c>
      <c r="H437" s="1" t="str">
        <f t="array" aca="1" ref="H437" ca="1">IFERROR(INDEX(vendeur2,,SMALL(IF((bddville=$A437)*(bddfruit=$B437),COLUMN(vendeur2)-2,""),COLUMN(F:F))),"")</f>
        <v/>
      </c>
      <c r="I437" s="1" t="str">
        <f t="array" aca="1" ref="I437" ca="1">IFERROR(INDEX(vendeur2,,SMALL(IF((bddville=$A437)*(bddfruit=$B437),COLUMN(vendeur2)-2,""),COLUMN(G:G))),"")</f>
        <v/>
      </c>
      <c r="J437" s="1" t="str">
        <f t="array" aca="1" ref="J437" ca="1">IFERROR(INDEX(vendeur2,,SMALL(IF((bddville=$A437)*(bddfruit=$B437),COLUMN(vendeur2)-2,""),COLUMN(H:H))),"")</f>
        <v/>
      </c>
      <c r="K437" s="1" t="str">
        <f t="array" aca="1" ref="K437" ca="1">IFERROR(INDEX(vendeur2,,SMALL(IF((bddville=$A437)*(bddfruit=$B437),COLUMN(vendeur2)-2,""),COLUMN(I:I))),"")</f>
        <v/>
      </c>
      <c r="L437" s="1" t="str">
        <f t="array" aca="1" ref="L437" ca="1">IFERROR(INDEX(vendeur2,,SMALL(IF((bddville=$A437)*(bddfruit=$B437),COLUMN(vendeur2)-2,""),COLUMN(J:J))),"")</f>
        <v/>
      </c>
      <c r="M437" s="1" t="str">
        <f t="array" aca="1" ref="M437" ca="1">IFERROR(INDEX(vendeur2,,SMALL(IF((bddville=$A437)*(bddfruit=$B437),COLUMN(vendeur2)-2,""),COLUMN(K:K))),"")</f>
        <v/>
      </c>
      <c r="N437" s="1" t="str">
        <f t="array" aca="1" ref="N437" ca="1">IFERROR(INDEX(vendeur2,,SMALL(IF((bddville=$A437)*(bddfruit=$B437),COLUMN(vendeur2)-2,""),COLUMN(L:L))),"")</f>
        <v/>
      </c>
      <c r="O437" s="2" t="str">
        <f t="shared" ca="1" si="6"/>
        <v xml:space="preserve">       </v>
      </c>
    </row>
    <row r="438" spans="1:15">
      <c r="A438">
        <f ca="1">OFFSET(Feuil3!$A$3,INT(ROW(A437)/29),,)</f>
        <v>0</v>
      </c>
      <c r="B438" t="str">
        <f ca="1">OFFSET(Feuil3!$A$2,,COUNTIF(A$2:A438,Feuil4!A438),,)</f>
        <v>Fruit 3</v>
      </c>
      <c r="C438" s="1" t="str">
        <f t="array" aca="1" ref="C438" ca="1">IFERROR(INDEX(vendeur2,,SMALL(IF((bddville=$A438)*(bddfruit=$B438),COLUMN(vendeur2)-2,""),COLUMN(A:A))),"")</f>
        <v/>
      </c>
      <c r="D438" s="1" t="str">
        <f t="array" aca="1" ref="D438" ca="1">IFERROR(INDEX(vendeur2,,SMALL(IF((bddville=$A438)*(bddfruit=$B438),COLUMN(vendeur2)-2,""),COLUMN(B:B))),"")</f>
        <v/>
      </c>
      <c r="E438" s="1" t="str">
        <f t="array" aca="1" ref="E438" ca="1">IFERROR(INDEX(vendeur2,,SMALL(IF((bddville=$A438)*(bddfruit=$B438),COLUMN(vendeur2)-2,""),COLUMN(C:C))),"")</f>
        <v/>
      </c>
      <c r="F438" s="1" t="str">
        <f t="array" aca="1" ref="F438" ca="1">IFERROR(INDEX(vendeur2,,SMALL(IF((bddville=$A438)*(bddfruit=$B438),COLUMN(vendeur2)-2,""),COLUMN(D:D))),"")</f>
        <v/>
      </c>
      <c r="G438" s="1" t="str">
        <f t="array" aca="1" ref="G438" ca="1">IFERROR(INDEX(vendeur2,,SMALL(IF((bddville=$A438)*(bddfruit=$B438),COLUMN(vendeur2)-2,""),COLUMN(E:E))),"")</f>
        <v/>
      </c>
      <c r="H438" s="1" t="str">
        <f t="array" aca="1" ref="H438" ca="1">IFERROR(INDEX(vendeur2,,SMALL(IF((bddville=$A438)*(bddfruit=$B438),COLUMN(vendeur2)-2,""),COLUMN(F:F))),"")</f>
        <v/>
      </c>
      <c r="I438" s="1" t="str">
        <f t="array" aca="1" ref="I438" ca="1">IFERROR(INDEX(vendeur2,,SMALL(IF((bddville=$A438)*(bddfruit=$B438),COLUMN(vendeur2)-2,""),COLUMN(G:G))),"")</f>
        <v/>
      </c>
      <c r="J438" s="1" t="str">
        <f t="array" aca="1" ref="J438" ca="1">IFERROR(INDEX(vendeur2,,SMALL(IF((bddville=$A438)*(bddfruit=$B438),COLUMN(vendeur2)-2,""),COLUMN(H:H))),"")</f>
        <v/>
      </c>
      <c r="K438" s="1" t="str">
        <f t="array" aca="1" ref="K438" ca="1">IFERROR(INDEX(vendeur2,,SMALL(IF((bddville=$A438)*(bddfruit=$B438),COLUMN(vendeur2)-2,""),COLUMN(I:I))),"")</f>
        <v/>
      </c>
      <c r="L438" s="1" t="str">
        <f t="array" aca="1" ref="L438" ca="1">IFERROR(INDEX(vendeur2,,SMALL(IF((bddville=$A438)*(bddfruit=$B438),COLUMN(vendeur2)-2,""),COLUMN(J:J))),"")</f>
        <v/>
      </c>
      <c r="M438" s="1" t="str">
        <f t="array" aca="1" ref="M438" ca="1">IFERROR(INDEX(vendeur2,,SMALL(IF((bddville=$A438)*(bddfruit=$B438),COLUMN(vendeur2)-2,""),COLUMN(K:K))),"")</f>
        <v/>
      </c>
      <c r="N438" s="1" t="str">
        <f t="array" aca="1" ref="N438" ca="1">IFERROR(INDEX(vendeur2,,SMALL(IF((bddville=$A438)*(bddfruit=$B438),COLUMN(vendeur2)-2,""),COLUMN(L:L))),"")</f>
        <v/>
      </c>
      <c r="O438" s="2" t="str">
        <f t="shared" ca="1" si="6"/>
        <v xml:space="preserve">       </v>
      </c>
    </row>
    <row r="439" spans="1:15">
      <c r="A439">
        <f ca="1">OFFSET(Feuil3!$A$3,INT(ROW(A438)/29),,)</f>
        <v>0</v>
      </c>
      <c r="B439" t="str">
        <f ca="1">OFFSET(Feuil3!$A$2,,COUNTIF(A$2:A439,Feuil4!A439),,)</f>
        <v>Fruit 4</v>
      </c>
      <c r="C439" s="1" t="str">
        <f t="array" aca="1" ref="C439" ca="1">IFERROR(INDEX(vendeur2,,SMALL(IF((bddville=$A439)*(bddfruit=$B439),COLUMN(vendeur2)-2,""),COLUMN(A:A))),"")</f>
        <v/>
      </c>
      <c r="D439" s="1" t="str">
        <f t="array" aca="1" ref="D439" ca="1">IFERROR(INDEX(vendeur2,,SMALL(IF((bddville=$A439)*(bddfruit=$B439),COLUMN(vendeur2)-2,""),COLUMN(B:B))),"")</f>
        <v/>
      </c>
      <c r="E439" s="1" t="str">
        <f t="array" aca="1" ref="E439" ca="1">IFERROR(INDEX(vendeur2,,SMALL(IF((bddville=$A439)*(bddfruit=$B439),COLUMN(vendeur2)-2,""),COLUMN(C:C))),"")</f>
        <v/>
      </c>
      <c r="F439" s="1" t="str">
        <f t="array" aca="1" ref="F439" ca="1">IFERROR(INDEX(vendeur2,,SMALL(IF((bddville=$A439)*(bddfruit=$B439),COLUMN(vendeur2)-2,""),COLUMN(D:D))),"")</f>
        <v/>
      </c>
      <c r="G439" s="1" t="str">
        <f t="array" aca="1" ref="G439" ca="1">IFERROR(INDEX(vendeur2,,SMALL(IF((bddville=$A439)*(bddfruit=$B439),COLUMN(vendeur2)-2,""),COLUMN(E:E))),"")</f>
        <v/>
      </c>
      <c r="H439" s="1" t="str">
        <f t="array" aca="1" ref="H439" ca="1">IFERROR(INDEX(vendeur2,,SMALL(IF((bddville=$A439)*(bddfruit=$B439),COLUMN(vendeur2)-2,""),COLUMN(F:F))),"")</f>
        <v/>
      </c>
      <c r="I439" s="1" t="str">
        <f t="array" aca="1" ref="I439" ca="1">IFERROR(INDEX(vendeur2,,SMALL(IF((bddville=$A439)*(bddfruit=$B439),COLUMN(vendeur2)-2,""),COLUMN(G:G))),"")</f>
        <v/>
      </c>
      <c r="J439" s="1" t="str">
        <f t="array" aca="1" ref="J439" ca="1">IFERROR(INDEX(vendeur2,,SMALL(IF((bddville=$A439)*(bddfruit=$B439),COLUMN(vendeur2)-2,""),COLUMN(H:H))),"")</f>
        <v/>
      </c>
      <c r="K439" s="1" t="str">
        <f t="array" aca="1" ref="K439" ca="1">IFERROR(INDEX(vendeur2,,SMALL(IF((bddville=$A439)*(bddfruit=$B439),COLUMN(vendeur2)-2,""),COLUMN(I:I))),"")</f>
        <v/>
      </c>
      <c r="L439" s="1" t="str">
        <f t="array" aca="1" ref="L439" ca="1">IFERROR(INDEX(vendeur2,,SMALL(IF((bddville=$A439)*(bddfruit=$B439),COLUMN(vendeur2)-2,""),COLUMN(J:J))),"")</f>
        <v/>
      </c>
      <c r="M439" s="1" t="str">
        <f t="array" aca="1" ref="M439" ca="1">IFERROR(INDEX(vendeur2,,SMALL(IF((bddville=$A439)*(bddfruit=$B439),COLUMN(vendeur2)-2,""),COLUMN(K:K))),"")</f>
        <v/>
      </c>
      <c r="N439" s="1" t="str">
        <f t="array" aca="1" ref="N439" ca="1">IFERROR(INDEX(vendeur2,,SMALL(IF((bddville=$A439)*(bddfruit=$B439),COLUMN(vendeur2)-2,""),COLUMN(L:L))),"")</f>
        <v/>
      </c>
      <c r="O439" s="2" t="str">
        <f t="shared" ca="1" si="6"/>
        <v xml:space="preserve">       </v>
      </c>
    </row>
    <row r="440" spans="1:15">
      <c r="A440">
        <f ca="1">OFFSET(Feuil3!$A$3,INT(ROW(A439)/29),,)</f>
        <v>0</v>
      </c>
      <c r="B440" t="str">
        <f ca="1">OFFSET(Feuil3!$A$2,,COUNTIF(A$2:A440,Feuil4!A440),,)</f>
        <v>Fruit 5</v>
      </c>
      <c r="C440" s="1" t="str">
        <f t="array" aca="1" ref="C440" ca="1">IFERROR(INDEX(vendeur2,,SMALL(IF((bddville=$A440)*(bddfruit=$B440),COLUMN(vendeur2)-2,""),COLUMN(A:A))),"")</f>
        <v/>
      </c>
      <c r="D440" s="1" t="str">
        <f t="array" aca="1" ref="D440" ca="1">IFERROR(INDEX(vendeur2,,SMALL(IF((bddville=$A440)*(bddfruit=$B440),COLUMN(vendeur2)-2,""),COLUMN(B:B))),"")</f>
        <v/>
      </c>
      <c r="E440" s="1" t="str">
        <f t="array" aca="1" ref="E440" ca="1">IFERROR(INDEX(vendeur2,,SMALL(IF((bddville=$A440)*(bddfruit=$B440),COLUMN(vendeur2)-2,""),COLUMN(C:C))),"")</f>
        <v/>
      </c>
      <c r="F440" s="1" t="str">
        <f t="array" aca="1" ref="F440" ca="1">IFERROR(INDEX(vendeur2,,SMALL(IF((bddville=$A440)*(bddfruit=$B440),COLUMN(vendeur2)-2,""),COLUMN(D:D))),"")</f>
        <v/>
      </c>
      <c r="G440" s="1" t="str">
        <f t="array" aca="1" ref="G440" ca="1">IFERROR(INDEX(vendeur2,,SMALL(IF((bddville=$A440)*(bddfruit=$B440),COLUMN(vendeur2)-2,""),COLUMN(E:E))),"")</f>
        <v/>
      </c>
      <c r="H440" s="1" t="str">
        <f t="array" aca="1" ref="H440" ca="1">IFERROR(INDEX(vendeur2,,SMALL(IF((bddville=$A440)*(bddfruit=$B440),COLUMN(vendeur2)-2,""),COLUMN(F:F))),"")</f>
        <v/>
      </c>
      <c r="I440" s="1" t="str">
        <f t="array" aca="1" ref="I440" ca="1">IFERROR(INDEX(vendeur2,,SMALL(IF((bddville=$A440)*(bddfruit=$B440),COLUMN(vendeur2)-2,""),COLUMN(G:G))),"")</f>
        <v/>
      </c>
      <c r="J440" s="1" t="str">
        <f t="array" aca="1" ref="J440" ca="1">IFERROR(INDEX(vendeur2,,SMALL(IF((bddville=$A440)*(bddfruit=$B440),COLUMN(vendeur2)-2,""),COLUMN(H:H))),"")</f>
        <v/>
      </c>
      <c r="K440" s="1" t="str">
        <f t="array" aca="1" ref="K440" ca="1">IFERROR(INDEX(vendeur2,,SMALL(IF((bddville=$A440)*(bddfruit=$B440),COLUMN(vendeur2)-2,""),COLUMN(I:I))),"")</f>
        <v/>
      </c>
      <c r="L440" s="1" t="str">
        <f t="array" aca="1" ref="L440" ca="1">IFERROR(INDEX(vendeur2,,SMALL(IF((bddville=$A440)*(bddfruit=$B440),COLUMN(vendeur2)-2,""),COLUMN(J:J))),"")</f>
        <v/>
      </c>
      <c r="M440" s="1" t="str">
        <f t="array" aca="1" ref="M440" ca="1">IFERROR(INDEX(vendeur2,,SMALL(IF((bddville=$A440)*(bddfruit=$B440),COLUMN(vendeur2)-2,""),COLUMN(K:K))),"")</f>
        <v/>
      </c>
      <c r="N440" s="1" t="str">
        <f t="array" aca="1" ref="N440" ca="1">IFERROR(INDEX(vendeur2,,SMALL(IF((bddville=$A440)*(bddfruit=$B440),COLUMN(vendeur2)-2,""),COLUMN(L:L))),"")</f>
        <v/>
      </c>
      <c r="O440" s="2" t="str">
        <f t="shared" ca="1" si="6"/>
        <v xml:space="preserve">       </v>
      </c>
    </row>
    <row r="441" spans="1:15">
      <c r="A441">
        <f ca="1">OFFSET(Feuil3!$A$3,INT(ROW(A440)/29),,)</f>
        <v>0</v>
      </c>
      <c r="B441" t="str">
        <f ca="1">OFFSET(Feuil3!$A$2,,COUNTIF(A$2:A441,Feuil4!A441),,)</f>
        <v>Fruit 6</v>
      </c>
      <c r="C441" s="1" t="str">
        <f t="array" aca="1" ref="C441" ca="1">IFERROR(INDEX(vendeur2,,SMALL(IF((bddville=$A441)*(bddfruit=$B441),COLUMN(vendeur2)-2,""),COLUMN(A:A))),"")</f>
        <v/>
      </c>
      <c r="D441" s="1" t="str">
        <f t="array" aca="1" ref="D441" ca="1">IFERROR(INDEX(vendeur2,,SMALL(IF((bddville=$A441)*(bddfruit=$B441),COLUMN(vendeur2)-2,""),COLUMN(B:B))),"")</f>
        <v/>
      </c>
      <c r="E441" s="1" t="str">
        <f t="array" aca="1" ref="E441" ca="1">IFERROR(INDEX(vendeur2,,SMALL(IF((bddville=$A441)*(bddfruit=$B441),COLUMN(vendeur2)-2,""),COLUMN(C:C))),"")</f>
        <v/>
      </c>
      <c r="F441" s="1" t="str">
        <f t="array" aca="1" ref="F441" ca="1">IFERROR(INDEX(vendeur2,,SMALL(IF((bddville=$A441)*(bddfruit=$B441),COLUMN(vendeur2)-2,""),COLUMN(D:D))),"")</f>
        <v/>
      </c>
      <c r="G441" s="1" t="str">
        <f t="array" aca="1" ref="G441" ca="1">IFERROR(INDEX(vendeur2,,SMALL(IF((bddville=$A441)*(bddfruit=$B441),COLUMN(vendeur2)-2,""),COLUMN(E:E))),"")</f>
        <v/>
      </c>
      <c r="H441" s="1" t="str">
        <f t="array" aca="1" ref="H441" ca="1">IFERROR(INDEX(vendeur2,,SMALL(IF((bddville=$A441)*(bddfruit=$B441),COLUMN(vendeur2)-2,""),COLUMN(F:F))),"")</f>
        <v/>
      </c>
      <c r="I441" s="1" t="str">
        <f t="array" aca="1" ref="I441" ca="1">IFERROR(INDEX(vendeur2,,SMALL(IF((bddville=$A441)*(bddfruit=$B441),COLUMN(vendeur2)-2,""),COLUMN(G:G))),"")</f>
        <v/>
      </c>
      <c r="J441" s="1" t="str">
        <f t="array" aca="1" ref="J441" ca="1">IFERROR(INDEX(vendeur2,,SMALL(IF((bddville=$A441)*(bddfruit=$B441),COLUMN(vendeur2)-2,""),COLUMN(H:H))),"")</f>
        <v/>
      </c>
      <c r="K441" s="1" t="str">
        <f t="array" aca="1" ref="K441" ca="1">IFERROR(INDEX(vendeur2,,SMALL(IF((bddville=$A441)*(bddfruit=$B441),COLUMN(vendeur2)-2,""),COLUMN(I:I))),"")</f>
        <v/>
      </c>
      <c r="L441" s="1" t="str">
        <f t="array" aca="1" ref="L441" ca="1">IFERROR(INDEX(vendeur2,,SMALL(IF((bddville=$A441)*(bddfruit=$B441),COLUMN(vendeur2)-2,""),COLUMN(J:J))),"")</f>
        <v/>
      </c>
      <c r="M441" s="1" t="str">
        <f t="array" aca="1" ref="M441" ca="1">IFERROR(INDEX(vendeur2,,SMALL(IF((bddville=$A441)*(bddfruit=$B441),COLUMN(vendeur2)-2,""),COLUMN(K:K))),"")</f>
        <v/>
      </c>
      <c r="N441" s="1" t="str">
        <f t="array" aca="1" ref="N441" ca="1">IFERROR(INDEX(vendeur2,,SMALL(IF((bddville=$A441)*(bddfruit=$B441),COLUMN(vendeur2)-2,""),COLUMN(L:L))),"")</f>
        <v/>
      </c>
      <c r="O441" s="2" t="str">
        <f t="shared" ca="1" si="6"/>
        <v xml:space="preserve">       </v>
      </c>
    </row>
    <row r="442" spans="1:15">
      <c r="A442">
        <f ca="1">OFFSET(Feuil3!$A$3,INT(ROW(A441)/29),,)</f>
        <v>0</v>
      </c>
      <c r="B442" t="str">
        <f ca="1">OFFSET(Feuil3!$A$2,,COUNTIF(A$2:A442,Feuil4!A442),,)</f>
        <v>Fruit 7</v>
      </c>
      <c r="C442" s="1" t="str">
        <f t="array" aca="1" ref="C442" ca="1">IFERROR(INDEX(vendeur2,,SMALL(IF((bddville=$A442)*(bddfruit=$B442),COLUMN(vendeur2)-2,""),COLUMN(A:A))),"")</f>
        <v/>
      </c>
      <c r="D442" s="1" t="str">
        <f t="array" aca="1" ref="D442" ca="1">IFERROR(INDEX(vendeur2,,SMALL(IF((bddville=$A442)*(bddfruit=$B442),COLUMN(vendeur2)-2,""),COLUMN(B:B))),"")</f>
        <v/>
      </c>
      <c r="E442" s="1" t="str">
        <f t="array" aca="1" ref="E442" ca="1">IFERROR(INDEX(vendeur2,,SMALL(IF((bddville=$A442)*(bddfruit=$B442),COLUMN(vendeur2)-2,""),COLUMN(C:C))),"")</f>
        <v/>
      </c>
      <c r="F442" s="1" t="str">
        <f t="array" aca="1" ref="F442" ca="1">IFERROR(INDEX(vendeur2,,SMALL(IF((bddville=$A442)*(bddfruit=$B442),COLUMN(vendeur2)-2,""),COLUMN(D:D))),"")</f>
        <v/>
      </c>
      <c r="G442" s="1" t="str">
        <f t="array" aca="1" ref="G442" ca="1">IFERROR(INDEX(vendeur2,,SMALL(IF((bddville=$A442)*(bddfruit=$B442),COLUMN(vendeur2)-2,""),COLUMN(E:E))),"")</f>
        <v/>
      </c>
      <c r="H442" s="1" t="str">
        <f t="array" aca="1" ref="H442" ca="1">IFERROR(INDEX(vendeur2,,SMALL(IF((bddville=$A442)*(bddfruit=$B442),COLUMN(vendeur2)-2,""),COLUMN(F:F))),"")</f>
        <v/>
      </c>
      <c r="I442" s="1" t="str">
        <f t="array" aca="1" ref="I442" ca="1">IFERROR(INDEX(vendeur2,,SMALL(IF((bddville=$A442)*(bddfruit=$B442),COLUMN(vendeur2)-2,""),COLUMN(G:G))),"")</f>
        <v/>
      </c>
      <c r="J442" s="1" t="str">
        <f t="array" aca="1" ref="J442" ca="1">IFERROR(INDEX(vendeur2,,SMALL(IF((bddville=$A442)*(bddfruit=$B442),COLUMN(vendeur2)-2,""),COLUMN(H:H))),"")</f>
        <v/>
      </c>
      <c r="K442" s="1" t="str">
        <f t="array" aca="1" ref="K442" ca="1">IFERROR(INDEX(vendeur2,,SMALL(IF((bddville=$A442)*(bddfruit=$B442),COLUMN(vendeur2)-2,""),COLUMN(I:I))),"")</f>
        <v/>
      </c>
      <c r="L442" s="1" t="str">
        <f t="array" aca="1" ref="L442" ca="1">IFERROR(INDEX(vendeur2,,SMALL(IF((bddville=$A442)*(bddfruit=$B442),COLUMN(vendeur2)-2,""),COLUMN(J:J))),"")</f>
        <v/>
      </c>
      <c r="M442" s="1" t="str">
        <f t="array" aca="1" ref="M442" ca="1">IFERROR(INDEX(vendeur2,,SMALL(IF((bddville=$A442)*(bddfruit=$B442),COLUMN(vendeur2)-2,""),COLUMN(K:K))),"")</f>
        <v/>
      </c>
      <c r="N442" s="1" t="str">
        <f t="array" aca="1" ref="N442" ca="1">IFERROR(INDEX(vendeur2,,SMALL(IF((bddville=$A442)*(bddfruit=$B442),COLUMN(vendeur2)-2,""),COLUMN(L:L))),"")</f>
        <v/>
      </c>
      <c r="O442" s="2" t="str">
        <f t="shared" ca="1" si="6"/>
        <v xml:space="preserve">       </v>
      </c>
    </row>
    <row r="443" spans="1:15">
      <c r="A443">
        <f ca="1">OFFSET(Feuil3!$A$3,INT(ROW(A442)/29),,)</f>
        <v>0</v>
      </c>
      <c r="B443" t="str">
        <f ca="1">OFFSET(Feuil3!$A$2,,COUNTIF(A$2:A443,Feuil4!A443),,)</f>
        <v>Fruit 8</v>
      </c>
      <c r="C443" s="1" t="str">
        <f t="array" aca="1" ref="C443" ca="1">IFERROR(INDEX(vendeur2,,SMALL(IF((bddville=$A443)*(bddfruit=$B443),COLUMN(vendeur2)-2,""),COLUMN(A:A))),"")</f>
        <v/>
      </c>
      <c r="D443" s="1" t="str">
        <f t="array" aca="1" ref="D443" ca="1">IFERROR(INDEX(vendeur2,,SMALL(IF((bddville=$A443)*(bddfruit=$B443),COLUMN(vendeur2)-2,""),COLUMN(B:B))),"")</f>
        <v/>
      </c>
      <c r="E443" s="1" t="str">
        <f t="array" aca="1" ref="E443" ca="1">IFERROR(INDEX(vendeur2,,SMALL(IF((bddville=$A443)*(bddfruit=$B443),COLUMN(vendeur2)-2,""),COLUMN(C:C))),"")</f>
        <v/>
      </c>
      <c r="F443" s="1" t="str">
        <f t="array" aca="1" ref="F443" ca="1">IFERROR(INDEX(vendeur2,,SMALL(IF((bddville=$A443)*(bddfruit=$B443),COLUMN(vendeur2)-2,""),COLUMN(D:D))),"")</f>
        <v/>
      </c>
      <c r="G443" s="1" t="str">
        <f t="array" aca="1" ref="G443" ca="1">IFERROR(INDEX(vendeur2,,SMALL(IF((bddville=$A443)*(bddfruit=$B443),COLUMN(vendeur2)-2,""),COLUMN(E:E))),"")</f>
        <v/>
      </c>
      <c r="H443" s="1" t="str">
        <f t="array" aca="1" ref="H443" ca="1">IFERROR(INDEX(vendeur2,,SMALL(IF((bddville=$A443)*(bddfruit=$B443),COLUMN(vendeur2)-2,""),COLUMN(F:F))),"")</f>
        <v/>
      </c>
      <c r="I443" s="1" t="str">
        <f t="array" aca="1" ref="I443" ca="1">IFERROR(INDEX(vendeur2,,SMALL(IF((bddville=$A443)*(bddfruit=$B443),COLUMN(vendeur2)-2,""),COLUMN(G:G))),"")</f>
        <v/>
      </c>
      <c r="J443" s="1" t="str">
        <f t="array" aca="1" ref="J443" ca="1">IFERROR(INDEX(vendeur2,,SMALL(IF((bddville=$A443)*(bddfruit=$B443),COLUMN(vendeur2)-2,""),COLUMN(H:H))),"")</f>
        <v/>
      </c>
      <c r="K443" s="1" t="str">
        <f t="array" aca="1" ref="K443" ca="1">IFERROR(INDEX(vendeur2,,SMALL(IF((bddville=$A443)*(bddfruit=$B443),COLUMN(vendeur2)-2,""),COLUMN(I:I))),"")</f>
        <v/>
      </c>
      <c r="L443" s="1" t="str">
        <f t="array" aca="1" ref="L443" ca="1">IFERROR(INDEX(vendeur2,,SMALL(IF((bddville=$A443)*(bddfruit=$B443),COLUMN(vendeur2)-2,""),COLUMN(J:J))),"")</f>
        <v/>
      </c>
      <c r="M443" s="1" t="str">
        <f t="array" aca="1" ref="M443" ca="1">IFERROR(INDEX(vendeur2,,SMALL(IF((bddville=$A443)*(bddfruit=$B443),COLUMN(vendeur2)-2,""),COLUMN(K:K))),"")</f>
        <v/>
      </c>
      <c r="N443" s="1" t="str">
        <f t="array" aca="1" ref="N443" ca="1">IFERROR(INDEX(vendeur2,,SMALL(IF((bddville=$A443)*(bddfruit=$B443),COLUMN(vendeur2)-2,""),COLUMN(L:L))),"")</f>
        <v/>
      </c>
      <c r="O443" s="2" t="str">
        <f t="shared" ca="1" si="6"/>
        <v xml:space="preserve">       </v>
      </c>
    </row>
    <row r="444" spans="1:15">
      <c r="A444">
        <f ca="1">OFFSET(Feuil3!$A$3,INT(ROW(A443)/29),,)</f>
        <v>0</v>
      </c>
      <c r="B444" t="str">
        <f ca="1">OFFSET(Feuil3!$A$2,,COUNTIF(A$2:A444,Feuil4!A444),,)</f>
        <v>Fruit 9</v>
      </c>
      <c r="C444" s="1" t="str">
        <f t="array" aca="1" ref="C444" ca="1">IFERROR(INDEX(vendeur2,,SMALL(IF((bddville=$A444)*(bddfruit=$B444),COLUMN(vendeur2)-2,""),COLUMN(A:A))),"")</f>
        <v/>
      </c>
      <c r="D444" s="1" t="str">
        <f t="array" aca="1" ref="D444" ca="1">IFERROR(INDEX(vendeur2,,SMALL(IF((bddville=$A444)*(bddfruit=$B444),COLUMN(vendeur2)-2,""),COLUMN(B:B))),"")</f>
        <v/>
      </c>
      <c r="E444" s="1" t="str">
        <f t="array" aca="1" ref="E444" ca="1">IFERROR(INDEX(vendeur2,,SMALL(IF((bddville=$A444)*(bddfruit=$B444),COLUMN(vendeur2)-2,""),COLUMN(C:C))),"")</f>
        <v/>
      </c>
      <c r="F444" s="1" t="str">
        <f t="array" aca="1" ref="F444" ca="1">IFERROR(INDEX(vendeur2,,SMALL(IF((bddville=$A444)*(bddfruit=$B444),COLUMN(vendeur2)-2,""),COLUMN(D:D))),"")</f>
        <v/>
      </c>
      <c r="G444" s="1" t="str">
        <f t="array" aca="1" ref="G444" ca="1">IFERROR(INDEX(vendeur2,,SMALL(IF((bddville=$A444)*(bddfruit=$B444),COLUMN(vendeur2)-2,""),COLUMN(E:E))),"")</f>
        <v/>
      </c>
      <c r="H444" s="1" t="str">
        <f t="array" aca="1" ref="H444" ca="1">IFERROR(INDEX(vendeur2,,SMALL(IF((bddville=$A444)*(bddfruit=$B444),COLUMN(vendeur2)-2,""),COLUMN(F:F))),"")</f>
        <v/>
      </c>
      <c r="I444" s="1" t="str">
        <f t="array" aca="1" ref="I444" ca="1">IFERROR(INDEX(vendeur2,,SMALL(IF((bddville=$A444)*(bddfruit=$B444),COLUMN(vendeur2)-2,""),COLUMN(G:G))),"")</f>
        <v/>
      </c>
      <c r="J444" s="1" t="str">
        <f t="array" aca="1" ref="J444" ca="1">IFERROR(INDEX(vendeur2,,SMALL(IF((bddville=$A444)*(bddfruit=$B444),COLUMN(vendeur2)-2,""),COLUMN(H:H))),"")</f>
        <v/>
      </c>
      <c r="K444" s="1" t="str">
        <f t="array" aca="1" ref="K444" ca="1">IFERROR(INDEX(vendeur2,,SMALL(IF((bddville=$A444)*(bddfruit=$B444),COLUMN(vendeur2)-2,""),COLUMN(I:I))),"")</f>
        <v/>
      </c>
      <c r="L444" s="1" t="str">
        <f t="array" aca="1" ref="L444" ca="1">IFERROR(INDEX(vendeur2,,SMALL(IF((bddville=$A444)*(bddfruit=$B444),COLUMN(vendeur2)-2,""),COLUMN(J:J))),"")</f>
        <v/>
      </c>
      <c r="M444" s="1" t="str">
        <f t="array" aca="1" ref="M444" ca="1">IFERROR(INDEX(vendeur2,,SMALL(IF((bddville=$A444)*(bddfruit=$B444),COLUMN(vendeur2)-2,""),COLUMN(K:K))),"")</f>
        <v/>
      </c>
      <c r="N444" s="1" t="str">
        <f t="array" aca="1" ref="N444" ca="1">IFERROR(INDEX(vendeur2,,SMALL(IF((bddville=$A444)*(bddfruit=$B444),COLUMN(vendeur2)-2,""),COLUMN(L:L))),"")</f>
        <v/>
      </c>
      <c r="O444" s="2" t="str">
        <f t="shared" ca="1" si="6"/>
        <v xml:space="preserve">       </v>
      </c>
    </row>
    <row r="445" spans="1:15">
      <c r="A445">
        <f ca="1">OFFSET(Feuil3!$A$3,INT(ROW(A444)/29),,)</f>
        <v>0</v>
      </c>
      <c r="B445" t="str">
        <f ca="1">OFFSET(Feuil3!$A$2,,COUNTIF(A$2:A445,Feuil4!A445),,)</f>
        <v>Fruit 10</v>
      </c>
      <c r="C445" s="1" t="str">
        <f t="array" aca="1" ref="C445" ca="1">IFERROR(INDEX(vendeur2,,SMALL(IF((bddville=$A445)*(bddfruit=$B445),COLUMN(vendeur2)-2,""),COLUMN(A:A))),"")</f>
        <v/>
      </c>
      <c r="D445" s="1" t="str">
        <f t="array" aca="1" ref="D445" ca="1">IFERROR(INDEX(vendeur2,,SMALL(IF((bddville=$A445)*(bddfruit=$B445),COLUMN(vendeur2)-2,""),COLUMN(B:B))),"")</f>
        <v/>
      </c>
      <c r="E445" s="1" t="str">
        <f t="array" aca="1" ref="E445" ca="1">IFERROR(INDEX(vendeur2,,SMALL(IF((bddville=$A445)*(bddfruit=$B445),COLUMN(vendeur2)-2,""),COLUMN(C:C))),"")</f>
        <v/>
      </c>
      <c r="F445" s="1" t="str">
        <f t="array" aca="1" ref="F445" ca="1">IFERROR(INDEX(vendeur2,,SMALL(IF((bddville=$A445)*(bddfruit=$B445),COLUMN(vendeur2)-2,""),COLUMN(D:D))),"")</f>
        <v/>
      </c>
      <c r="G445" s="1" t="str">
        <f t="array" aca="1" ref="G445" ca="1">IFERROR(INDEX(vendeur2,,SMALL(IF((bddville=$A445)*(bddfruit=$B445),COLUMN(vendeur2)-2,""),COLUMN(E:E))),"")</f>
        <v/>
      </c>
      <c r="H445" s="1" t="str">
        <f t="array" aca="1" ref="H445" ca="1">IFERROR(INDEX(vendeur2,,SMALL(IF((bddville=$A445)*(bddfruit=$B445),COLUMN(vendeur2)-2,""),COLUMN(F:F))),"")</f>
        <v/>
      </c>
      <c r="I445" s="1" t="str">
        <f t="array" aca="1" ref="I445" ca="1">IFERROR(INDEX(vendeur2,,SMALL(IF((bddville=$A445)*(bddfruit=$B445),COLUMN(vendeur2)-2,""),COLUMN(G:G))),"")</f>
        <v/>
      </c>
      <c r="J445" s="1" t="str">
        <f t="array" aca="1" ref="J445" ca="1">IFERROR(INDEX(vendeur2,,SMALL(IF((bddville=$A445)*(bddfruit=$B445),COLUMN(vendeur2)-2,""),COLUMN(H:H))),"")</f>
        <v/>
      </c>
      <c r="K445" s="1" t="str">
        <f t="array" aca="1" ref="K445" ca="1">IFERROR(INDEX(vendeur2,,SMALL(IF((bddville=$A445)*(bddfruit=$B445),COLUMN(vendeur2)-2,""),COLUMN(I:I))),"")</f>
        <v/>
      </c>
      <c r="L445" s="1" t="str">
        <f t="array" aca="1" ref="L445" ca="1">IFERROR(INDEX(vendeur2,,SMALL(IF((bddville=$A445)*(bddfruit=$B445),COLUMN(vendeur2)-2,""),COLUMN(J:J))),"")</f>
        <v/>
      </c>
      <c r="M445" s="1" t="str">
        <f t="array" aca="1" ref="M445" ca="1">IFERROR(INDEX(vendeur2,,SMALL(IF((bddville=$A445)*(bddfruit=$B445),COLUMN(vendeur2)-2,""),COLUMN(K:K))),"")</f>
        <v/>
      </c>
      <c r="N445" s="1" t="str">
        <f t="array" aca="1" ref="N445" ca="1">IFERROR(INDEX(vendeur2,,SMALL(IF((bddville=$A445)*(bddfruit=$B445),COLUMN(vendeur2)-2,""),COLUMN(L:L))),"")</f>
        <v/>
      </c>
      <c r="O445" s="2" t="str">
        <f t="shared" ca="1" si="6"/>
        <v xml:space="preserve">       </v>
      </c>
    </row>
    <row r="446" spans="1:15">
      <c r="A446">
        <f ca="1">OFFSET(Feuil3!$A$3,INT(ROW(A445)/29),,)</f>
        <v>0</v>
      </c>
      <c r="B446" t="str">
        <f ca="1">OFFSET(Feuil3!$A$2,,COUNTIF(A$2:A446,Feuil4!A446),,)</f>
        <v>Fruit 11</v>
      </c>
      <c r="C446" s="1" t="str">
        <f t="array" aca="1" ref="C446" ca="1">IFERROR(INDEX(vendeur2,,SMALL(IF((bddville=$A446)*(bddfruit=$B446),COLUMN(vendeur2)-2,""),COLUMN(A:A))),"")</f>
        <v/>
      </c>
      <c r="D446" s="1" t="str">
        <f t="array" aca="1" ref="D446" ca="1">IFERROR(INDEX(vendeur2,,SMALL(IF((bddville=$A446)*(bddfruit=$B446),COLUMN(vendeur2)-2,""),COLUMN(B:B))),"")</f>
        <v/>
      </c>
      <c r="E446" s="1" t="str">
        <f t="array" aca="1" ref="E446" ca="1">IFERROR(INDEX(vendeur2,,SMALL(IF((bddville=$A446)*(bddfruit=$B446),COLUMN(vendeur2)-2,""),COLUMN(C:C))),"")</f>
        <v/>
      </c>
      <c r="F446" s="1" t="str">
        <f t="array" aca="1" ref="F446" ca="1">IFERROR(INDEX(vendeur2,,SMALL(IF((bddville=$A446)*(bddfruit=$B446),COLUMN(vendeur2)-2,""),COLUMN(D:D))),"")</f>
        <v/>
      </c>
      <c r="G446" s="1" t="str">
        <f t="array" aca="1" ref="G446" ca="1">IFERROR(INDEX(vendeur2,,SMALL(IF((bddville=$A446)*(bddfruit=$B446),COLUMN(vendeur2)-2,""),COLUMN(E:E))),"")</f>
        <v/>
      </c>
      <c r="H446" s="1" t="str">
        <f t="array" aca="1" ref="H446" ca="1">IFERROR(INDEX(vendeur2,,SMALL(IF((bddville=$A446)*(bddfruit=$B446),COLUMN(vendeur2)-2,""),COLUMN(F:F))),"")</f>
        <v/>
      </c>
      <c r="I446" s="1" t="str">
        <f t="array" aca="1" ref="I446" ca="1">IFERROR(INDEX(vendeur2,,SMALL(IF((bddville=$A446)*(bddfruit=$B446),COLUMN(vendeur2)-2,""),COLUMN(G:G))),"")</f>
        <v/>
      </c>
      <c r="J446" s="1" t="str">
        <f t="array" aca="1" ref="J446" ca="1">IFERROR(INDEX(vendeur2,,SMALL(IF((bddville=$A446)*(bddfruit=$B446),COLUMN(vendeur2)-2,""),COLUMN(H:H))),"")</f>
        <v/>
      </c>
      <c r="K446" s="1" t="str">
        <f t="array" aca="1" ref="K446" ca="1">IFERROR(INDEX(vendeur2,,SMALL(IF((bddville=$A446)*(bddfruit=$B446),COLUMN(vendeur2)-2,""),COLUMN(I:I))),"")</f>
        <v/>
      </c>
      <c r="L446" s="1" t="str">
        <f t="array" aca="1" ref="L446" ca="1">IFERROR(INDEX(vendeur2,,SMALL(IF((bddville=$A446)*(bddfruit=$B446),COLUMN(vendeur2)-2,""),COLUMN(J:J))),"")</f>
        <v/>
      </c>
      <c r="M446" s="1" t="str">
        <f t="array" aca="1" ref="M446" ca="1">IFERROR(INDEX(vendeur2,,SMALL(IF((bddville=$A446)*(bddfruit=$B446),COLUMN(vendeur2)-2,""),COLUMN(K:K))),"")</f>
        <v/>
      </c>
      <c r="N446" s="1" t="str">
        <f t="array" aca="1" ref="N446" ca="1">IFERROR(INDEX(vendeur2,,SMALL(IF((bddville=$A446)*(bddfruit=$B446),COLUMN(vendeur2)-2,""),COLUMN(L:L))),"")</f>
        <v/>
      </c>
      <c r="O446" s="2" t="str">
        <f t="shared" ca="1" si="6"/>
        <v xml:space="preserve">       </v>
      </c>
    </row>
    <row r="447" spans="1:15">
      <c r="A447">
        <f ca="1">OFFSET(Feuil3!$A$3,INT(ROW(A446)/29),,)</f>
        <v>0</v>
      </c>
      <c r="B447" t="str">
        <f ca="1">OFFSET(Feuil3!$A$2,,COUNTIF(A$2:A447,Feuil4!A447),,)</f>
        <v>Fruit 12</v>
      </c>
      <c r="C447" s="1" t="str">
        <f t="array" aca="1" ref="C447" ca="1">IFERROR(INDEX(vendeur2,,SMALL(IF((bddville=$A447)*(bddfruit=$B447),COLUMN(vendeur2)-2,""),COLUMN(A:A))),"")</f>
        <v/>
      </c>
      <c r="D447" s="1" t="str">
        <f t="array" aca="1" ref="D447" ca="1">IFERROR(INDEX(vendeur2,,SMALL(IF((bddville=$A447)*(bddfruit=$B447),COLUMN(vendeur2)-2,""),COLUMN(B:B))),"")</f>
        <v/>
      </c>
      <c r="E447" s="1" t="str">
        <f t="array" aca="1" ref="E447" ca="1">IFERROR(INDEX(vendeur2,,SMALL(IF((bddville=$A447)*(bddfruit=$B447),COLUMN(vendeur2)-2,""),COLUMN(C:C))),"")</f>
        <v/>
      </c>
      <c r="F447" s="1" t="str">
        <f t="array" aca="1" ref="F447" ca="1">IFERROR(INDEX(vendeur2,,SMALL(IF((bddville=$A447)*(bddfruit=$B447),COLUMN(vendeur2)-2,""),COLUMN(D:D))),"")</f>
        <v/>
      </c>
      <c r="G447" s="1" t="str">
        <f t="array" aca="1" ref="G447" ca="1">IFERROR(INDEX(vendeur2,,SMALL(IF((bddville=$A447)*(bddfruit=$B447),COLUMN(vendeur2)-2,""),COLUMN(E:E))),"")</f>
        <v/>
      </c>
      <c r="H447" s="1" t="str">
        <f t="array" aca="1" ref="H447" ca="1">IFERROR(INDEX(vendeur2,,SMALL(IF((bddville=$A447)*(bddfruit=$B447),COLUMN(vendeur2)-2,""),COLUMN(F:F))),"")</f>
        <v/>
      </c>
      <c r="I447" s="1" t="str">
        <f t="array" aca="1" ref="I447" ca="1">IFERROR(INDEX(vendeur2,,SMALL(IF((bddville=$A447)*(bddfruit=$B447),COLUMN(vendeur2)-2,""),COLUMN(G:G))),"")</f>
        <v/>
      </c>
      <c r="J447" s="1" t="str">
        <f t="array" aca="1" ref="J447" ca="1">IFERROR(INDEX(vendeur2,,SMALL(IF((bddville=$A447)*(bddfruit=$B447),COLUMN(vendeur2)-2,""),COLUMN(H:H))),"")</f>
        <v/>
      </c>
      <c r="K447" s="1" t="str">
        <f t="array" aca="1" ref="K447" ca="1">IFERROR(INDEX(vendeur2,,SMALL(IF((bddville=$A447)*(bddfruit=$B447),COLUMN(vendeur2)-2,""),COLUMN(I:I))),"")</f>
        <v/>
      </c>
      <c r="L447" s="1" t="str">
        <f t="array" aca="1" ref="L447" ca="1">IFERROR(INDEX(vendeur2,,SMALL(IF((bddville=$A447)*(bddfruit=$B447),COLUMN(vendeur2)-2,""),COLUMN(J:J))),"")</f>
        <v/>
      </c>
      <c r="M447" s="1" t="str">
        <f t="array" aca="1" ref="M447" ca="1">IFERROR(INDEX(vendeur2,,SMALL(IF((bddville=$A447)*(bddfruit=$B447),COLUMN(vendeur2)-2,""),COLUMN(K:K))),"")</f>
        <v/>
      </c>
      <c r="N447" s="1" t="str">
        <f t="array" aca="1" ref="N447" ca="1">IFERROR(INDEX(vendeur2,,SMALL(IF((bddville=$A447)*(bddfruit=$B447),COLUMN(vendeur2)-2,""),COLUMN(L:L))),"")</f>
        <v/>
      </c>
      <c r="O447" s="2" t="str">
        <f t="shared" ca="1" si="6"/>
        <v xml:space="preserve">       </v>
      </c>
    </row>
    <row r="448" spans="1:15">
      <c r="A448">
        <f ca="1">OFFSET(Feuil3!$A$3,INT(ROW(A447)/29),,)</f>
        <v>0</v>
      </c>
      <c r="B448" t="str">
        <f ca="1">OFFSET(Feuil3!$A$2,,COUNTIF(A$2:A448,Feuil4!A448),,)</f>
        <v>Fruit 13</v>
      </c>
      <c r="C448" s="1" t="str">
        <f t="array" aca="1" ref="C448" ca="1">IFERROR(INDEX(vendeur2,,SMALL(IF((bddville=$A448)*(bddfruit=$B448),COLUMN(vendeur2)-2,""),COLUMN(A:A))),"")</f>
        <v/>
      </c>
      <c r="D448" s="1" t="str">
        <f t="array" aca="1" ref="D448" ca="1">IFERROR(INDEX(vendeur2,,SMALL(IF((bddville=$A448)*(bddfruit=$B448),COLUMN(vendeur2)-2,""),COLUMN(B:B))),"")</f>
        <v/>
      </c>
      <c r="E448" s="1" t="str">
        <f t="array" aca="1" ref="E448" ca="1">IFERROR(INDEX(vendeur2,,SMALL(IF((bddville=$A448)*(bddfruit=$B448),COLUMN(vendeur2)-2,""),COLUMN(C:C))),"")</f>
        <v/>
      </c>
      <c r="F448" s="1" t="str">
        <f t="array" aca="1" ref="F448" ca="1">IFERROR(INDEX(vendeur2,,SMALL(IF((bddville=$A448)*(bddfruit=$B448),COLUMN(vendeur2)-2,""),COLUMN(D:D))),"")</f>
        <v/>
      </c>
      <c r="G448" s="1" t="str">
        <f t="array" aca="1" ref="G448" ca="1">IFERROR(INDEX(vendeur2,,SMALL(IF((bddville=$A448)*(bddfruit=$B448),COLUMN(vendeur2)-2,""),COLUMN(E:E))),"")</f>
        <v/>
      </c>
      <c r="H448" s="1" t="str">
        <f t="array" aca="1" ref="H448" ca="1">IFERROR(INDEX(vendeur2,,SMALL(IF((bddville=$A448)*(bddfruit=$B448),COLUMN(vendeur2)-2,""),COLUMN(F:F))),"")</f>
        <v/>
      </c>
      <c r="I448" s="1" t="str">
        <f t="array" aca="1" ref="I448" ca="1">IFERROR(INDEX(vendeur2,,SMALL(IF((bddville=$A448)*(bddfruit=$B448),COLUMN(vendeur2)-2,""),COLUMN(G:G))),"")</f>
        <v/>
      </c>
      <c r="J448" s="1" t="str">
        <f t="array" aca="1" ref="J448" ca="1">IFERROR(INDEX(vendeur2,,SMALL(IF((bddville=$A448)*(bddfruit=$B448),COLUMN(vendeur2)-2,""),COLUMN(H:H))),"")</f>
        <v/>
      </c>
      <c r="K448" s="1" t="str">
        <f t="array" aca="1" ref="K448" ca="1">IFERROR(INDEX(vendeur2,,SMALL(IF((bddville=$A448)*(bddfruit=$B448),COLUMN(vendeur2)-2,""),COLUMN(I:I))),"")</f>
        <v/>
      </c>
      <c r="L448" s="1" t="str">
        <f t="array" aca="1" ref="L448" ca="1">IFERROR(INDEX(vendeur2,,SMALL(IF((bddville=$A448)*(bddfruit=$B448),COLUMN(vendeur2)-2,""),COLUMN(J:J))),"")</f>
        <v/>
      </c>
      <c r="M448" s="1" t="str">
        <f t="array" aca="1" ref="M448" ca="1">IFERROR(INDEX(vendeur2,,SMALL(IF((bddville=$A448)*(bddfruit=$B448),COLUMN(vendeur2)-2,""),COLUMN(K:K))),"")</f>
        <v/>
      </c>
      <c r="N448" s="1" t="str">
        <f t="array" aca="1" ref="N448" ca="1">IFERROR(INDEX(vendeur2,,SMALL(IF((bddville=$A448)*(bddfruit=$B448),COLUMN(vendeur2)-2,""),COLUMN(L:L))),"")</f>
        <v/>
      </c>
      <c r="O448" s="2" t="str">
        <f t="shared" ca="1" si="6"/>
        <v xml:space="preserve">       </v>
      </c>
    </row>
    <row r="449" spans="1:15">
      <c r="A449">
        <f ca="1">OFFSET(Feuil3!$A$3,INT(ROW(A448)/29),,)</f>
        <v>0</v>
      </c>
      <c r="B449" t="str">
        <f ca="1">OFFSET(Feuil3!$A$2,,COUNTIF(A$2:A449,Feuil4!A449),,)</f>
        <v>Fruit 14</v>
      </c>
      <c r="C449" s="1" t="str">
        <f t="array" aca="1" ref="C449" ca="1">IFERROR(INDEX(vendeur2,,SMALL(IF((bddville=$A449)*(bddfruit=$B449),COLUMN(vendeur2)-2,""),COLUMN(A:A))),"")</f>
        <v/>
      </c>
      <c r="D449" s="1" t="str">
        <f t="array" aca="1" ref="D449" ca="1">IFERROR(INDEX(vendeur2,,SMALL(IF((bddville=$A449)*(bddfruit=$B449),COLUMN(vendeur2)-2,""),COLUMN(B:B))),"")</f>
        <v/>
      </c>
      <c r="E449" s="1" t="str">
        <f t="array" aca="1" ref="E449" ca="1">IFERROR(INDEX(vendeur2,,SMALL(IF((bddville=$A449)*(bddfruit=$B449),COLUMN(vendeur2)-2,""),COLUMN(C:C))),"")</f>
        <v/>
      </c>
      <c r="F449" s="1" t="str">
        <f t="array" aca="1" ref="F449" ca="1">IFERROR(INDEX(vendeur2,,SMALL(IF((bddville=$A449)*(bddfruit=$B449),COLUMN(vendeur2)-2,""),COLUMN(D:D))),"")</f>
        <v/>
      </c>
      <c r="G449" s="1" t="str">
        <f t="array" aca="1" ref="G449" ca="1">IFERROR(INDEX(vendeur2,,SMALL(IF((bddville=$A449)*(bddfruit=$B449),COLUMN(vendeur2)-2,""),COLUMN(E:E))),"")</f>
        <v/>
      </c>
      <c r="H449" s="1" t="str">
        <f t="array" aca="1" ref="H449" ca="1">IFERROR(INDEX(vendeur2,,SMALL(IF((bddville=$A449)*(bddfruit=$B449),COLUMN(vendeur2)-2,""),COLUMN(F:F))),"")</f>
        <v/>
      </c>
      <c r="I449" s="1" t="str">
        <f t="array" aca="1" ref="I449" ca="1">IFERROR(INDEX(vendeur2,,SMALL(IF((bddville=$A449)*(bddfruit=$B449),COLUMN(vendeur2)-2,""),COLUMN(G:G))),"")</f>
        <v/>
      </c>
      <c r="J449" s="1" t="str">
        <f t="array" aca="1" ref="J449" ca="1">IFERROR(INDEX(vendeur2,,SMALL(IF((bddville=$A449)*(bddfruit=$B449),COLUMN(vendeur2)-2,""),COLUMN(H:H))),"")</f>
        <v/>
      </c>
      <c r="K449" s="1" t="str">
        <f t="array" aca="1" ref="K449" ca="1">IFERROR(INDEX(vendeur2,,SMALL(IF((bddville=$A449)*(bddfruit=$B449),COLUMN(vendeur2)-2,""),COLUMN(I:I))),"")</f>
        <v/>
      </c>
      <c r="L449" s="1" t="str">
        <f t="array" aca="1" ref="L449" ca="1">IFERROR(INDEX(vendeur2,,SMALL(IF((bddville=$A449)*(bddfruit=$B449),COLUMN(vendeur2)-2,""),COLUMN(J:J))),"")</f>
        <v/>
      </c>
      <c r="M449" s="1" t="str">
        <f t="array" aca="1" ref="M449" ca="1">IFERROR(INDEX(vendeur2,,SMALL(IF((bddville=$A449)*(bddfruit=$B449),COLUMN(vendeur2)-2,""),COLUMN(K:K))),"")</f>
        <v/>
      </c>
      <c r="N449" s="1" t="str">
        <f t="array" aca="1" ref="N449" ca="1">IFERROR(INDEX(vendeur2,,SMALL(IF((bddville=$A449)*(bddfruit=$B449),COLUMN(vendeur2)-2,""),COLUMN(L:L))),"")</f>
        <v/>
      </c>
      <c r="O449" s="2" t="str">
        <f t="shared" ca="1" si="6"/>
        <v xml:space="preserve">       </v>
      </c>
    </row>
    <row r="450" spans="1:15">
      <c r="A450">
        <f ca="1">OFFSET(Feuil3!$A$3,INT(ROW(A449)/29),,)</f>
        <v>0</v>
      </c>
      <c r="B450" t="str">
        <f ca="1">OFFSET(Feuil3!$A$2,,COUNTIF(A$2:A450,Feuil4!A450),,)</f>
        <v>Fruit 15</v>
      </c>
      <c r="C450" s="1" t="str">
        <f t="array" aca="1" ref="C450" ca="1">IFERROR(INDEX(vendeur2,,SMALL(IF((bddville=$A450)*(bddfruit=$B450),COLUMN(vendeur2)-2,""),COLUMN(A:A))),"")</f>
        <v/>
      </c>
      <c r="D450" s="1" t="str">
        <f t="array" aca="1" ref="D450" ca="1">IFERROR(INDEX(vendeur2,,SMALL(IF((bddville=$A450)*(bddfruit=$B450),COLUMN(vendeur2)-2,""),COLUMN(B:B))),"")</f>
        <v/>
      </c>
      <c r="E450" s="1" t="str">
        <f t="array" aca="1" ref="E450" ca="1">IFERROR(INDEX(vendeur2,,SMALL(IF((bddville=$A450)*(bddfruit=$B450),COLUMN(vendeur2)-2,""),COLUMN(C:C))),"")</f>
        <v/>
      </c>
      <c r="F450" s="1" t="str">
        <f t="array" aca="1" ref="F450" ca="1">IFERROR(INDEX(vendeur2,,SMALL(IF((bddville=$A450)*(bddfruit=$B450),COLUMN(vendeur2)-2,""),COLUMN(D:D))),"")</f>
        <v/>
      </c>
      <c r="G450" s="1" t="str">
        <f t="array" aca="1" ref="G450" ca="1">IFERROR(INDEX(vendeur2,,SMALL(IF((bddville=$A450)*(bddfruit=$B450),COLUMN(vendeur2)-2,""),COLUMN(E:E))),"")</f>
        <v/>
      </c>
      <c r="H450" s="1" t="str">
        <f t="array" aca="1" ref="H450" ca="1">IFERROR(INDEX(vendeur2,,SMALL(IF((bddville=$A450)*(bddfruit=$B450),COLUMN(vendeur2)-2,""),COLUMN(F:F))),"")</f>
        <v/>
      </c>
      <c r="I450" s="1" t="str">
        <f t="array" aca="1" ref="I450" ca="1">IFERROR(INDEX(vendeur2,,SMALL(IF((bddville=$A450)*(bddfruit=$B450),COLUMN(vendeur2)-2,""),COLUMN(G:G))),"")</f>
        <v/>
      </c>
      <c r="J450" s="1" t="str">
        <f t="array" aca="1" ref="J450" ca="1">IFERROR(INDEX(vendeur2,,SMALL(IF((bddville=$A450)*(bddfruit=$B450),COLUMN(vendeur2)-2,""),COLUMN(H:H))),"")</f>
        <v/>
      </c>
      <c r="K450" s="1" t="str">
        <f t="array" aca="1" ref="K450" ca="1">IFERROR(INDEX(vendeur2,,SMALL(IF((bddville=$A450)*(bddfruit=$B450),COLUMN(vendeur2)-2,""),COLUMN(I:I))),"")</f>
        <v/>
      </c>
      <c r="L450" s="1" t="str">
        <f t="array" aca="1" ref="L450" ca="1">IFERROR(INDEX(vendeur2,,SMALL(IF((bddville=$A450)*(bddfruit=$B450),COLUMN(vendeur2)-2,""),COLUMN(J:J))),"")</f>
        <v/>
      </c>
      <c r="M450" s="1" t="str">
        <f t="array" aca="1" ref="M450" ca="1">IFERROR(INDEX(vendeur2,,SMALL(IF((bddville=$A450)*(bddfruit=$B450),COLUMN(vendeur2)-2,""),COLUMN(K:K))),"")</f>
        <v/>
      </c>
      <c r="N450" s="1" t="str">
        <f t="array" aca="1" ref="N450" ca="1">IFERROR(INDEX(vendeur2,,SMALL(IF((bddville=$A450)*(bddfruit=$B450),COLUMN(vendeur2)-2,""),COLUMN(L:L))),"")</f>
        <v/>
      </c>
      <c r="O450" s="2" t="str">
        <f t="shared" ca="1" si="6"/>
        <v xml:space="preserve">       </v>
      </c>
    </row>
    <row r="451" spans="1:15">
      <c r="A451">
        <f ca="1">OFFSET(Feuil3!$A$3,INT(ROW(A450)/29),,)</f>
        <v>0</v>
      </c>
      <c r="B451" t="str">
        <f ca="1">OFFSET(Feuil3!$A$2,,COUNTIF(A$2:A451,Feuil4!A451),,)</f>
        <v>Fruit 16</v>
      </c>
      <c r="C451" s="1" t="str">
        <f t="array" aca="1" ref="C451" ca="1">IFERROR(INDEX(vendeur2,,SMALL(IF((bddville=$A451)*(bddfruit=$B451),COLUMN(vendeur2)-2,""),COLUMN(A:A))),"")</f>
        <v/>
      </c>
      <c r="D451" s="1" t="str">
        <f t="array" aca="1" ref="D451" ca="1">IFERROR(INDEX(vendeur2,,SMALL(IF((bddville=$A451)*(bddfruit=$B451),COLUMN(vendeur2)-2,""),COLUMN(B:B))),"")</f>
        <v/>
      </c>
      <c r="E451" s="1" t="str">
        <f t="array" aca="1" ref="E451" ca="1">IFERROR(INDEX(vendeur2,,SMALL(IF((bddville=$A451)*(bddfruit=$B451),COLUMN(vendeur2)-2,""),COLUMN(C:C))),"")</f>
        <v/>
      </c>
      <c r="F451" s="1" t="str">
        <f t="array" aca="1" ref="F451" ca="1">IFERROR(INDEX(vendeur2,,SMALL(IF((bddville=$A451)*(bddfruit=$B451),COLUMN(vendeur2)-2,""),COLUMN(D:D))),"")</f>
        <v/>
      </c>
      <c r="G451" s="1" t="str">
        <f t="array" aca="1" ref="G451" ca="1">IFERROR(INDEX(vendeur2,,SMALL(IF((bddville=$A451)*(bddfruit=$B451),COLUMN(vendeur2)-2,""),COLUMN(E:E))),"")</f>
        <v/>
      </c>
      <c r="H451" s="1" t="str">
        <f t="array" aca="1" ref="H451" ca="1">IFERROR(INDEX(vendeur2,,SMALL(IF((bddville=$A451)*(bddfruit=$B451),COLUMN(vendeur2)-2,""),COLUMN(F:F))),"")</f>
        <v/>
      </c>
      <c r="I451" s="1" t="str">
        <f t="array" aca="1" ref="I451" ca="1">IFERROR(INDEX(vendeur2,,SMALL(IF((bddville=$A451)*(bddfruit=$B451),COLUMN(vendeur2)-2,""),COLUMN(G:G))),"")</f>
        <v/>
      </c>
      <c r="J451" s="1" t="str">
        <f t="array" aca="1" ref="J451" ca="1">IFERROR(INDEX(vendeur2,,SMALL(IF((bddville=$A451)*(bddfruit=$B451),COLUMN(vendeur2)-2,""),COLUMN(H:H))),"")</f>
        <v/>
      </c>
      <c r="K451" s="1" t="str">
        <f t="array" aca="1" ref="K451" ca="1">IFERROR(INDEX(vendeur2,,SMALL(IF((bddville=$A451)*(bddfruit=$B451),COLUMN(vendeur2)-2,""),COLUMN(I:I))),"")</f>
        <v/>
      </c>
      <c r="L451" s="1" t="str">
        <f t="array" aca="1" ref="L451" ca="1">IFERROR(INDEX(vendeur2,,SMALL(IF((bddville=$A451)*(bddfruit=$B451),COLUMN(vendeur2)-2,""),COLUMN(J:J))),"")</f>
        <v/>
      </c>
      <c r="M451" s="1" t="str">
        <f t="array" aca="1" ref="M451" ca="1">IFERROR(INDEX(vendeur2,,SMALL(IF((bddville=$A451)*(bddfruit=$B451),COLUMN(vendeur2)-2,""),COLUMN(K:K))),"")</f>
        <v/>
      </c>
      <c r="N451" s="1" t="str">
        <f t="array" aca="1" ref="N451" ca="1">IFERROR(INDEX(vendeur2,,SMALL(IF((bddville=$A451)*(bddfruit=$B451),COLUMN(vendeur2)-2,""),COLUMN(L:L))),"")</f>
        <v/>
      </c>
      <c r="O451" s="2" t="str">
        <f t="shared" ca="1" si="6"/>
        <v xml:space="preserve">       </v>
      </c>
    </row>
    <row r="452" spans="1:15">
      <c r="A452">
        <f ca="1">OFFSET(Feuil3!$A$3,INT(ROW(A451)/29),,)</f>
        <v>0</v>
      </c>
      <c r="B452" t="str">
        <f ca="1">OFFSET(Feuil3!$A$2,,COUNTIF(A$2:A452,Feuil4!A452),,)</f>
        <v>Fruit 17</v>
      </c>
      <c r="C452" s="1" t="str">
        <f t="array" aca="1" ref="C452" ca="1">IFERROR(INDEX(vendeur2,,SMALL(IF((bddville=$A452)*(bddfruit=$B452),COLUMN(vendeur2)-2,""),COLUMN(A:A))),"")</f>
        <v/>
      </c>
      <c r="D452" s="1" t="str">
        <f t="array" aca="1" ref="D452" ca="1">IFERROR(INDEX(vendeur2,,SMALL(IF((bddville=$A452)*(bddfruit=$B452),COLUMN(vendeur2)-2,""),COLUMN(B:B))),"")</f>
        <v/>
      </c>
      <c r="E452" s="1" t="str">
        <f t="array" aca="1" ref="E452" ca="1">IFERROR(INDEX(vendeur2,,SMALL(IF((bddville=$A452)*(bddfruit=$B452),COLUMN(vendeur2)-2,""),COLUMN(C:C))),"")</f>
        <v/>
      </c>
      <c r="F452" s="1" t="str">
        <f t="array" aca="1" ref="F452" ca="1">IFERROR(INDEX(vendeur2,,SMALL(IF((bddville=$A452)*(bddfruit=$B452),COLUMN(vendeur2)-2,""),COLUMN(D:D))),"")</f>
        <v/>
      </c>
      <c r="G452" s="1" t="str">
        <f t="array" aca="1" ref="G452" ca="1">IFERROR(INDEX(vendeur2,,SMALL(IF((bddville=$A452)*(bddfruit=$B452),COLUMN(vendeur2)-2,""),COLUMN(E:E))),"")</f>
        <v/>
      </c>
      <c r="H452" s="1" t="str">
        <f t="array" aca="1" ref="H452" ca="1">IFERROR(INDEX(vendeur2,,SMALL(IF((bddville=$A452)*(bddfruit=$B452),COLUMN(vendeur2)-2,""),COLUMN(F:F))),"")</f>
        <v/>
      </c>
      <c r="I452" s="1" t="str">
        <f t="array" aca="1" ref="I452" ca="1">IFERROR(INDEX(vendeur2,,SMALL(IF((bddville=$A452)*(bddfruit=$B452),COLUMN(vendeur2)-2,""),COLUMN(G:G))),"")</f>
        <v/>
      </c>
      <c r="J452" s="1" t="str">
        <f t="array" aca="1" ref="J452" ca="1">IFERROR(INDEX(vendeur2,,SMALL(IF((bddville=$A452)*(bddfruit=$B452),COLUMN(vendeur2)-2,""),COLUMN(H:H))),"")</f>
        <v/>
      </c>
      <c r="K452" s="1" t="str">
        <f t="array" aca="1" ref="K452" ca="1">IFERROR(INDEX(vendeur2,,SMALL(IF((bddville=$A452)*(bddfruit=$B452),COLUMN(vendeur2)-2,""),COLUMN(I:I))),"")</f>
        <v/>
      </c>
      <c r="L452" s="1" t="str">
        <f t="array" aca="1" ref="L452" ca="1">IFERROR(INDEX(vendeur2,,SMALL(IF((bddville=$A452)*(bddfruit=$B452),COLUMN(vendeur2)-2,""),COLUMN(J:J))),"")</f>
        <v/>
      </c>
      <c r="M452" s="1" t="str">
        <f t="array" aca="1" ref="M452" ca="1">IFERROR(INDEX(vendeur2,,SMALL(IF((bddville=$A452)*(bddfruit=$B452),COLUMN(vendeur2)-2,""),COLUMN(K:K))),"")</f>
        <v/>
      </c>
      <c r="N452" s="1" t="str">
        <f t="array" aca="1" ref="N452" ca="1">IFERROR(INDEX(vendeur2,,SMALL(IF((bddville=$A452)*(bddfruit=$B452),COLUMN(vendeur2)-2,""),COLUMN(L:L))),"")</f>
        <v/>
      </c>
      <c r="O452" s="2" t="str">
        <f t="shared" ref="O452:O464" ca="1" si="7">C452&amp;" "&amp;D452&amp;" "&amp;E452&amp;" "&amp;F452&amp;" "&amp;I452&amp;" "&amp;J452&amp;" "&amp;K452&amp;" "&amp;L452</f>
        <v xml:space="preserve">       </v>
      </c>
    </row>
    <row r="453" spans="1:15">
      <c r="A453">
        <f ca="1">OFFSET(Feuil3!$A$3,INT(ROW(A452)/29),,)</f>
        <v>0</v>
      </c>
      <c r="B453" t="str">
        <f ca="1">OFFSET(Feuil3!$A$2,,COUNTIF(A$2:A453,Feuil4!A453),,)</f>
        <v>Fruit 18</v>
      </c>
      <c r="C453" s="1" t="str">
        <f t="array" aca="1" ref="C453" ca="1">IFERROR(INDEX(vendeur2,,SMALL(IF((bddville=$A453)*(bddfruit=$B453),COLUMN(vendeur2)-2,""),COLUMN(A:A))),"")</f>
        <v/>
      </c>
      <c r="D453" s="1" t="str">
        <f t="array" aca="1" ref="D453" ca="1">IFERROR(INDEX(vendeur2,,SMALL(IF((bddville=$A453)*(bddfruit=$B453),COLUMN(vendeur2)-2,""),COLUMN(B:B))),"")</f>
        <v/>
      </c>
      <c r="E453" s="1" t="str">
        <f t="array" aca="1" ref="E453" ca="1">IFERROR(INDEX(vendeur2,,SMALL(IF((bddville=$A453)*(bddfruit=$B453),COLUMN(vendeur2)-2,""),COLUMN(C:C))),"")</f>
        <v/>
      </c>
      <c r="F453" s="1" t="str">
        <f t="array" aca="1" ref="F453" ca="1">IFERROR(INDEX(vendeur2,,SMALL(IF((bddville=$A453)*(bddfruit=$B453),COLUMN(vendeur2)-2,""),COLUMN(D:D))),"")</f>
        <v/>
      </c>
      <c r="G453" s="1" t="str">
        <f t="array" aca="1" ref="G453" ca="1">IFERROR(INDEX(vendeur2,,SMALL(IF((bddville=$A453)*(bddfruit=$B453),COLUMN(vendeur2)-2,""),COLUMN(E:E))),"")</f>
        <v/>
      </c>
      <c r="H453" s="1" t="str">
        <f t="array" aca="1" ref="H453" ca="1">IFERROR(INDEX(vendeur2,,SMALL(IF((bddville=$A453)*(bddfruit=$B453),COLUMN(vendeur2)-2,""),COLUMN(F:F))),"")</f>
        <v/>
      </c>
      <c r="I453" s="1" t="str">
        <f t="array" aca="1" ref="I453" ca="1">IFERROR(INDEX(vendeur2,,SMALL(IF((bddville=$A453)*(bddfruit=$B453),COLUMN(vendeur2)-2,""),COLUMN(G:G))),"")</f>
        <v/>
      </c>
      <c r="J453" s="1" t="str">
        <f t="array" aca="1" ref="J453" ca="1">IFERROR(INDEX(vendeur2,,SMALL(IF((bddville=$A453)*(bddfruit=$B453),COLUMN(vendeur2)-2,""),COLUMN(H:H))),"")</f>
        <v/>
      </c>
      <c r="K453" s="1" t="str">
        <f t="array" aca="1" ref="K453" ca="1">IFERROR(INDEX(vendeur2,,SMALL(IF((bddville=$A453)*(bddfruit=$B453),COLUMN(vendeur2)-2,""),COLUMN(I:I))),"")</f>
        <v/>
      </c>
      <c r="L453" s="1" t="str">
        <f t="array" aca="1" ref="L453" ca="1">IFERROR(INDEX(vendeur2,,SMALL(IF((bddville=$A453)*(bddfruit=$B453),COLUMN(vendeur2)-2,""),COLUMN(J:J))),"")</f>
        <v/>
      </c>
      <c r="M453" s="1" t="str">
        <f t="array" aca="1" ref="M453" ca="1">IFERROR(INDEX(vendeur2,,SMALL(IF((bddville=$A453)*(bddfruit=$B453),COLUMN(vendeur2)-2,""),COLUMN(K:K))),"")</f>
        <v/>
      </c>
      <c r="N453" s="1" t="str">
        <f t="array" aca="1" ref="N453" ca="1">IFERROR(INDEX(vendeur2,,SMALL(IF((bddville=$A453)*(bddfruit=$B453),COLUMN(vendeur2)-2,""),COLUMN(L:L))),"")</f>
        <v/>
      </c>
      <c r="O453" s="2" t="str">
        <f t="shared" ca="1" si="7"/>
        <v xml:space="preserve">       </v>
      </c>
    </row>
    <row r="454" spans="1:15">
      <c r="A454">
        <f ca="1">OFFSET(Feuil3!$A$3,INT(ROW(A453)/29),,)</f>
        <v>0</v>
      </c>
      <c r="B454" t="str">
        <f ca="1">OFFSET(Feuil3!$A$2,,COUNTIF(A$2:A454,Feuil4!A454),,)</f>
        <v>Fruit 19</v>
      </c>
      <c r="C454" s="1" t="str">
        <f t="array" aca="1" ref="C454" ca="1">IFERROR(INDEX(vendeur2,,SMALL(IF((bddville=$A454)*(bddfruit=$B454),COLUMN(vendeur2)-2,""),COLUMN(A:A))),"")</f>
        <v/>
      </c>
      <c r="D454" s="1" t="str">
        <f t="array" aca="1" ref="D454" ca="1">IFERROR(INDEX(vendeur2,,SMALL(IF((bddville=$A454)*(bddfruit=$B454),COLUMN(vendeur2)-2,""),COLUMN(B:B))),"")</f>
        <v/>
      </c>
      <c r="E454" s="1" t="str">
        <f t="array" aca="1" ref="E454" ca="1">IFERROR(INDEX(vendeur2,,SMALL(IF((bddville=$A454)*(bddfruit=$B454),COLUMN(vendeur2)-2,""),COLUMN(C:C))),"")</f>
        <v/>
      </c>
      <c r="F454" s="1" t="str">
        <f t="array" aca="1" ref="F454" ca="1">IFERROR(INDEX(vendeur2,,SMALL(IF((bddville=$A454)*(bddfruit=$B454),COLUMN(vendeur2)-2,""),COLUMN(D:D))),"")</f>
        <v/>
      </c>
      <c r="G454" s="1" t="str">
        <f t="array" aca="1" ref="G454" ca="1">IFERROR(INDEX(vendeur2,,SMALL(IF((bddville=$A454)*(bddfruit=$B454),COLUMN(vendeur2)-2,""),COLUMN(E:E))),"")</f>
        <v/>
      </c>
      <c r="H454" s="1" t="str">
        <f t="array" aca="1" ref="H454" ca="1">IFERROR(INDEX(vendeur2,,SMALL(IF((bddville=$A454)*(bddfruit=$B454),COLUMN(vendeur2)-2,""),COLUMN(F:F))),"")</f>
        <v/>
      </c>
      <c r="I454" s="1" t="str">
        <f t="array" aca="1" ref="I454" ca="1">IFERROR(INDEX(vendeur2,,SMALL(IF((bddville=$A454)*(bddfruit=$B454),COLUMN(vendeur2)-2,""),COLUMN(G:G))),"")</f>
        <v/>
      </c>
      <c r="J454" s="1" t="str">
        <f t="array" aca="1" ref="J454" ca="1">IFERROR(INDEX(vendeur2,,SMALL(IF((bddville=$A454)*(bddfruit=$B454),COLUMN(vendeur2)-2,""),COLUMN(H:H))),"")</f>
        <v/>
      </c>
      <c r="K454" s="1" t="str">
        <f t="array" aca="1" ref="K454" ca="1">IFERROR(INDEX(vendeur2,,SMALL(IF((bddville=$A454)*(bddfruit=$B454),COLUMN(vendeur2)-2,""),COLUMN(I:I))),"")</f>
        <v/>
      </c>
      <c r="L454" s="1" t="str">
        <f t="array" aca="1" ref="L454" ca="1">IFERROR(INDEX(vendeur2,,SMALL(IF((bddville=$A454)*(bddfruit=$B454),COLUMN(vendeur2)-2,""),COLUMN(J:J))),"")</f>
        <v/>
      </c>
      <c r="M454" s="1" t="str">
        <f t="array" aca="1" ref="M454" ca="1">IFERROR(INDEX(vendeur2,,SMALL(IF((bddville=$A454)*(bddfruit=$B454),COLUMN(vendeur2)-2,""),COLUMN(K:K))),"")</f>
        <v/>
      </c>
      <c r="N454" s="1" t="str">
        <f t="array" aca="1" ref="N454" ca="1">IFERROR(INDEX(vendeur2,,SMALL(IF((bddville=$A454)*(bddfruit=$B454),COLUMN(vendeur2)-2,""),COLUMN(L:L))),"")</f>
        <v/>
      </c>
      <c r="O454" s="2" t="str">
        <f t="shared" ca="1" si="7"/>
        <v xml:space="preserve">       </v>
      </c>
    </row>
    <row r="455" spans="1:15">
      <c r="A455">
        <f ca="1">OFFSET(Feuil3!$A$3,INT(ROW(A454)/29),,)</f>
        <v>0</v>
      </c>
      <c r="B455" t="str">
        <f ca="1">OFFSET(Feuil3!$A$2,,COUNTIF(A$2:A455,Feuil4!A455),,)</f>
        <v>Fruit 20</v>
      </c>
      <c r="C455" s="1" t="str">
        <f t="array" aca="1" ref="C455" ca="1">IFERROR(INDEX(vendeur2,,SMALL(IF((bddville=$A455)*(bddfruit=$B455),COLUMN(vendeur2)-2,""),COLUMN(A:A))),"")</f>
        <v/>
      </c>
      <c r="D455" s="1" t="str">
        <f t="array" aca="1" ref="D455" ca="1">IFERROR(INDEX(vendeur2,,SMALL(IF((bddville=$A455)*(bddfruit=$B455),COLUMN(vendeur2)-2,""),COLUMN(B:B))),"")</f>
        <v/>
      </c>
      <c r="E455" s="1" t="str">
        <f t="array" aca="1" ref="E455" ca="1">IFERROR(INDEX(vendeur2,,SMALL(IF((bddville=$A455)*(bddfruit=$B455),COLUMN(vendeur2)-2,""),COLUMN(C:C))),"")</f>
        <v/>
      </c>
      <c r="F455" s="1" t="str">
        <f t="array" aca="1" ref="F455" ca="1">IFERROR(INDEX(vendeur2,,SMALL(IF((bddville=$A455)*(bddfruit=$B455),COLUMN(vendeur2)-2,""),COLUMN(D:D))),"")</f>
        <v/>
      </c>
      <c r="G455" s="1" t="str">
        <f t="array" aca="1" ref="G455" ca="1">IFERROR(INDEX(vendeur2,,SMALL(IF((bddville=$A455)*(bddfruit=$B455),COLUMN(vendeur2)-2,""),COLUMN(E:E))),"")</f>
        <v/>
      </c>
      <c r="H455" s="1" t="str">
        <f t="array" aca="1" ref="H455" ca="1">IFERROR(INDEX(vendeur2,,SMALL(IF((bddville=$A455)*(bddfruit=$B455),COLUMN(vendeur2)-2,""),COLUMN(F:F))),"")</f>
        <v/>
      </c>
      <c r="I455" s="1" t="str">
        <f t="array" aca="1" ref="I455" ca="1">IFERROR(INDEX(vendeur2,,SMALL(IF((bddville=$A455)*(bddfruit=$B455),COLUMN(vendeur2)-2,""),COLUMN(G:G))),"")</f>
        <v/>
      </c>
      <c r="J455" s="1" t="str">
        <f t="array" aca="1" ref="J455" ca="1">IFERROR(INDEX(vendeur2,,SMALL(IF((bddville=$A455)*(bddfruit=$B455),COLUMN(vendeur2)-2,""),COLUMN(H:H))),"")</f>
        <v/>
      </c>
      <c r="K455" s="1" t="str">
        <f t="array" aca="1" ref="K455" ca="1">IFERROR(INDEX(vendeur2,,SMALL(IF((bddville=$A455)*(bddfruit=$B455),COLUMN(vendeur2)-2,""),COLUMN(I:I))),"")</f>
        <v/>
      </c>
      <c r="L455" s="1" t="str">
        <f t="array" aca="1" ref="L455" ca="1">IFERROR(INDEX(vendeur2,,SMALL(IF((bddville=$A455)*(bddfruit=$B455),COLUMN(vendeur2)-2,""),COLUMN(J:J))),"")</f>
        <v/>
      </c>
      <c r="M455" s="1" t="str">
        <f t="array" aca="1" ref="M455" ca="1">IFERROR(INDEX(vendeur2,,SMALL(IF((bddville=$A455)*(bddfruit=$B455),COLUMN(vendeur2)-2,""),COLUMN(K:K))),"")</f>
        <v/>
      </c>
      <c r="N455" s="1" t="str">
        <f t="array" aca="1" ref="N455" ca="1">IFERROR(INDEX(vendeur2,,SMALL(IF((bddville=$A455)*(bddfruit=$B455),COLUMN(vendeur2)-2,""),COLUMN(L:L))),"")</f>
        <v/>
      </c>
      <c r="O455" s="2" t="str">
        <f t="shared" ca="1" si="7"/>
        <v xml:space="preserve">       </v>
      </c>
    </row>
    <row r="456" spans="1:15">
      <c r="A456">
        <f ca="1">OFFSET(Feuil3!$A$3,INT(ROW(A455)/29),,)</f>
        <v>0</v>
      </c>
      <c r="B456" t="str">
        <f ca="1">OFFSET(Feuil3!$A$2,,COUNTIF(A$2:A456,Feuil4!A456),,)</f>
        <v>Fruit 21</v>
      </c>
      <c r="C456" s="1" t="str">
        <f t="array" aca="1" ref="C456" ca="1">IFERROR(INDEX(vendeur2,,SMALL(IF((bddville=$A456)*(bddfruit=$B456),COLUMN(vendeur2)-2,""),COLUMN(A:A))),"")</f>
        <v/>
      </c>
      <c r="D456" s="1" t="str">
        <f t="array" aca="1" ref="D456" ca="1">IFERROR(INDEX(vendeur2,,SMALL(IF((bddville=$A456)*(bddfruit=$B456),COLUMN(vendeur2)-2,""),COLUMN(B:B))),"")</f>
        <v/>
      </c>
      <c r="E456" s="1" t="str">
        <f t="array" aca="1" ref="E456" ca="1">IFERROR(INDEX(vendeur2,,SMALL(IF((bddville=$A456)*(bddfruit=$B456),COLUMN(vendeur2)-2,""),COLUMN(C:C))),"")</f>
        <v/>
      </c>
      <c r="F456" s="1" t="str">
        <f t="array" aca="1" ref="F456" ca="1">IFERROR(INDEX(vendeur2,,SMALL(IF((bddville=$A456)*(bddfruit=$B456),COLUMN(vendeur2)-2,""),COLUMN(D:D))),"")</f>
        <v/>
      </c>
      <c r="G456" s="1" t="str">
        <f t="array" aca="1" ref="G456" ca="1">IFERROR(INDEX(vendeur2,,SMALL(IF((bddville=$A456)*(bddfruit=$B456),COLUMN(vendeur2)-2,""),COLUMN(E:E))),"")</f>
        <v/>
      </c>
      <c r="H456" s="1" t="str">
        <f t="array" aca="1" ref="H456" ca="1">IFERROR(INDEX(vendeur2,,SMALL(IF((bddville=$A456)*(bddfruit=$B456),COLUMN(vendeur2)-2,""),COLUMN(F:F))),"")</f>
        <v/>
      </c>
      <c r="I456" s="1" t="str">
        <f t="array" aca="1" ref="I456" ca="1">IFERROR(INDEX(vendeur2,,SMALL(IF((bddville=$A456)*(bddfruit=$B456),COLUMN(vendeur2)-2,""),COLUMN(G:G))),"")</f>
        <v/>
      </c>
      <c r="J456" s="1" t="str">
        <f t="array" aca="1" ref="J456" ca="1">IFERROR(INDEX(vendeur2,,SMALL(IF((bddville=$A456)*(bddfruit=$B456),COLUMN(vendeur2)-2,""),COLUMN(H:H))),"")</f>
        <v/>
      </c>
      <c r="K456" s="1" t="str">
        <f t="array" aca="1" ref="K456" ca="1">IFERROR(INDEX(vendeur2,,SMALL(IF((bddville=$A456)*(bddfruit=$B456),COLUMN(vendeur2)-2,""),COLUMN(I:I))),"")</f>
        <v/>
      </c>
      <c r="L456" s="1" t="str">
        <f t="array" aca="1" ref="L456" ca="1">IFERROR(INDEX(vendeur2,,SMALL(IF((bddville=$A456)*(bddfruit=$B456),COLUMN(vendeur2)-2,""),COLUMN(J:J))),"")</f>
        <v/>
      </c>
      <c r="M456" s="1" t="str">
        <f t="array" aca="1" ref="M456" ca="1">IFERROR(INDEX(vendeur2,,SMALL(IF((bddville=$A456)*(bddfruit=$B456),COLUMN(vendeur2)-2,""),COLUMN(K:K))),"")</f>
        <v/>
      </c>
      <c r="N456" s="1" t="str">
        <f t="array" aca="1" ref="N456" ca="1">IFERROR(INDEX(vendeur2,,SMALL(IF((bddville=$A456)*(bddfruit=$B456),COLUMN(vendeur2)-2,""),COLUMN(L:L))),"")</f>
        <v/>
      </c>
      <c r="O456" s="2" t="str">
        <f t="shared" ca="1" si="7"/>
        <v xml:space="preserve">       </v>
      </c>
    </row>
    <row r="457" spans="1:15">
      <c r="A457">
        <f ca="1">OFFSET(Feuil3!$A$3,INT(ROW(A456)/29),,)</f>
        <v>0</v>
      </c>
      <c r="B457" t="str">
        <f ca="1">OFFSET(Feuil3!$A$2,,COUNTIF(A$2:A457,Feuil4!A457),,)</f>
        <v>Fruit 22</v>
      </c>
      <c r="C457" s="1" t="str">
        <f t="array" aca="1" ref="C457" ca="1">IFERROR(INDEX(vendeur2,,SMALL(IF((bddville=$A457)*(bddfruit=$B457),COLUMN(vendeur2)-2,""),COLUMN(A:A))),"")</f>
        <v/>
      </c>
      <c r="D457" s="1" t="str">
        <f t="array" aca="1" ref="D457" ca="1">IFERROR(INDEX(vendeur2,,SMALL(IF((bddville=$A457)*(bddfruit=$B457),COLUMN(vendeur2)-2,""),COLUMN(B:B))),"")</f>
        <v/>
      </c>
      <c r="E457" s="1" t="str">
        <f t="array" aca="1" ref="E457" ca="1">IFERROR(INDEX(vendeur2,,SMALL(IF((bddville=$A457)*(bddfruit=$B457),COLUMN(vendeur2)-2,""),COLUMN(C:C))),"")</f>
        <v/>
      </c>
      <c r="F457" s="1" t="str">
        <f t="array" aca="1" ref="F457" ca="1">IFERROR(INDEX(vendeur2,,SMALL(IF((bddville=$A457)*(bddfruit=$B457),COLUMN(vendeur2)-2,""),COLUMN(D:D))),"")</f>
        <v/>
      </c>
      <c r="G457" s="1" t="str">
        <f t="array" aca="1" ref="G457" ca="1">IFERROR(INDEX(vendeur2,,SMALL(IF((bddville=$A457)*(bddfruit=$B457),COLUMN(vendeur2)-2,""),COLUMN(E:E))),"")</f>
        <v/>
      </c>
      <c r="H457" s="1" t="str">
        <f t="array" aca="1" ref="H457" ca="1">IFERROR(INDEX(vendeur2,,SMALL(IF((bddville=$A457)*(bddfruit=$B457),COLUMN(vendeur2)-2,""),COLUMN(F:F))),"")</f>
        <v/>
      </c>
      <c r="I457" s="1" t="str">
        <f t="array" aca="1" ref="I457" ca="1">IFERROR(INDEX(vendeur2,,SMALL(IF((bddville=$A457)*(bddfruit=$B457),COLUMN(vendeur2)-2,""),COLUMN(G:G))),"")</f>
        <v/>
      </c>
      <c r="J457" s="1" t="str">
        <f t="array" aca="1" ref="J457" ca="1">IFERROR(INDEX(vendeur2,,SMALL(IF((bddville=$A457)*(bddfruit=$B457),COLUMN(vendeur2)-2,""),COLUMN(H:H))),"")</f>
        <v/>
      </c>
      <c r="K457" s="1" t="str">
        <f t="array" aca="1" ref="K457" ca="1">IFERROR(INDEX(vendeur2,,SMALL(IF((bddville=$A457)*(bddfruit=$B457),COLUMN(vendeur2)-2,""),COLUMN(I:I))),"")</f>
        <v/>
      </c>
      <c r="L457" s="1" t="str">
        <f t="array" aca="1" ref="L457" ca="1">IFERROR(INDEX(vendeur2,,SMALL(IF((bddville=$A457)*(bddfruit=$B457),COLUMN(vendeur2)-2,""),COLUMN(J:J))),"")</f>
        <v/>
      </c>
      <c r="M457" s="1" t="str">
        <f t="array" aca="1" ref="M457" ca="1">IFERROR(INDEX(vendeur2,,SMALL(IF((bddville=$A457)*(bddfruit=$B457),COLUMN(vendeur2)-2,""),COLUMN(K:K))),"")</f>
        <v/>
      </c>
      <c r="N457" s="1" t="str">
        <f t="array" aca="1" ref="N457" ca="1">IFERROR(INDEX(vendeur2,,SMALL(IF((bddville=$A457)*(bddfruit=$B457),COLUMN(vendeur2)-2,""),COLUMN(L:L))),"")</f>
        <v/>
      </c>
      <c r="O457" s="2" t="str">
        <f t="shared" ca="1" si="7"/>
        <v xml:space="preserve">       </v>
      </c>
    </row>
    <row r="458" spans="1:15">
      <c r="A458">
        <f ca="1">OFFSET(Feuil3!$A$3,INT(ROW(A457)/29),,)</f>
        <v>0</v>
      </c>
      <c r="B458" t="str">
        <f ca="1">OFFSET(Feuil3!$A$2,,COUNTIF(A$2:A458,Feuil4!A458),,)</f>
        <v>Fruit 23</v>
      </c>
      <c r="C458" s="1" t="str">
        <f t="array" aca="1" ref="C458" ca="1">IFERROR(INDEX(vendeur2,,SMALL(IF((bddville=$A458)*(bddfruit=$B458),COLUMN(vendeur2)-2,""),COLUMN(A:A))),"")</f>
        <v/>
      </c>
      <c r="D458" s="1" t="str">
        <f t="array" aca="1" ref="D458" ca="1">IFERROR(INDEX(vendeur2,,SMALL(IF((bddville=$A458)*(bddfruit=$B458),COLUMN(vendeur2)-2,""),COLUMN(B:B))),"")</f>
        <v/>
      </c>
      <c r="E458" s="1" t="str">
        <f t="array" aca="1" ref="E458" ca="1">IFERROR(INDEX(vendeur2,,SMALL(IF((bddville=$A458)*(bddfruit=$B458),COLUMN(vendeur2)-2,""),COLUMN(C:C))),"")</f>
        <v/>
      </c>
      <c r="F458" s="1" t="str">
        <f t="array" aca="1" ref="F458" ca="1">IFERROR(INDEX(vendeur2,,SMALL(IF((bddville=$A458)*(bddfruit=$B458),COLUMN(vendeur2)-2,""),COLUMN(D:D))),"")</f>
        <v/>
      </c>
      <c r="G458" s="1" t="str">
        <f t="array" aca="1" ref="G458" ca="1">IFERROR(INDEX(vendeur2,,SMALL(IF((bddville=$A458)*(bddfruit=$B458),COLUMN(vendeur2)-2,""),COLUMN(E:E))),"")</f>
        <v/>
      </c>
      <c r="H458" s="1" t="str">
        <f t="array" aca="1" ref="H458" ca="1">IFERROR(INDEX(vendeur2,,SMALL(IF((bddville=$A458)*(bddfruit=$B458),COLUMN(vendeur2)-2,""),COLUMN(F:F))),"")</f>
        <v/>
      </c>
      <c r="I458" s="1" t="str">
        <f t="array" aca="1" ref="I458" ca="1">IFERROR(INDEX(vendeur2,,SMALL(IF((bddville=$A458)*(bddfruit=$B458),COLUMN(vendeur2)-2,""),COLUMN(G:G))),"")</f>
        <v/>
      </c>
      <c r="J458" s="1" t="str">
        <f t="array" aca="1" ref="J458" ca="1">IFERROR(INDEX(vendeur2,,SMALL(IF((bddville=$A458)*(bddfruit=$B458),COLUMN(vendeur2)-2,""),COLUMN(H:H))),"")</f>
        <v/>
      </c>
      <c r="K458" s="1" t="str">
        <f t="array" aca="1" ref="K458" ca="1">IFERROR(INDEX(vendeur2,,SMALL(IF((bddville=$A458)*(bddfruit=$B458),COLUMN(vendeur2)-2,""),COLUMN(I:I))),"")</f>
        <v/>
      </c>
      <c r="L458" s="1" t="str">
        <f t="array" aca="1" ref="L458" ca="1">IFERROR(INDEX(vendeur2,,SMALL(IF((bddville=$A458)*(bddfruit=$B458),COLUMN(vendeur2)-2,""),COLUMN(J:J))),"")</f>
        <v/>
      </c>
      <c r="M458" s="1" t="str">
        <f t="array" aca="1" ref="M458" ca="1">IFERROR(INDEX(vendeur2,,SMALL(IF((bddville=$A458)*(bddfruit=$B458),COLUMN(vendeur2)-2,""),COLUMN(K:K))),"")</f>
        <v/>
      </c>
      <c r="N458" s="1" t="str">
        <f t="array" aca="1" ref="N458" ca="1">IFERROR(INDEX(vendeur2,,SMALL(IF((bddville=$A458)*(bddfruit=$B458),COLUMN(vendeur2)-2,""),COLUMN(L:L))),"")</f>
        <v/>
      </c>
      <c r="O458" s="2" t="str">
        <f t="shared" ca="1" si="7"/>
        <v xml:space="preserve">       </v>
      </c>
    </row>
    <row r="459" spans="1:15">
      <c r="A459">
        <f ca="1">OFFSET(Feuil3!$A$3,INT(ROW(A458)/29),,)</f>
        <v>0</v>
      </c>
      <c r="B459" t="str">
        <f ca="1">OFFSET(Feuil3!$A$2,,COUNTIF(A$2:A459,Feuil4!A459),,)</f>
        <v>Fruit 24</v>
      </c>
      <c r="C459" s="1" t="str">
        <f t="array" aca="1" ref="C459" ca="1">IFERROR(INDEX(vendeur2,,SMALL(IF((bddville=$A459)*(bddfruit=$B459),COLUMN(vendeur2)-2,""),COLUMN(A:A))),"")</f>
        <v/>
      </c>
      <c r="D459" s="1" t="str">
        <f t="array" aca="1" ref="D459" ca="1">IFERROR(INDEX(vendeur2,,SMALL(IF((bddville=$A459)*(bddfruit=$B459),COLUMN(vendeur2)-2,""),COLUMN(B:B))),"")</f>
        <v/>
      </c>
      <c r="E459" s="1" t="str">
        <f t="array" aca="1" ref="E459" ca="1">IFERROR(INDEX(vendeur2,,SMALL(IF((bddville=$A459)*(bddfruit=$B459),COLUMN(vendeur2)-2,""),COLUMN(C:C))),"")</f>
        <v/>
      </c>
      <c r="F459" s="1" t="str">
        <f t="array" aca="1" ref="F459" ca="1">IFERROR(INDEX(vendeur2,,SMALL(IF((bddville=$A459)*(bddfruit=$B459),COLUMN(vendeur2)-2,""),COLUMN(D:D))),"")</f>
        <v/>
      </c>
      <c r="G459" s="1" t="str">
        <f t="array" aca="1" ref="G459" ca="1">IFERROR(INDEX(vendeur2,,SMALL(IF((bddville=$A459)*(bddfruit=$B459),COLUMN(vendeur2)-2,""),COLUMN(E:E))),"")</f>
        <v/>
      </c>
      <c r="H459" s="1" t="str">
        <f t="array" aca="1" ref="H459" ca="1">IFERROR(INDEX(vendeur2,,SMALL(IF((bddville=$A459)*(bddfruit=$B459),COLUMN(vendeur2)-2,""),COLUMN(F:F))),"")</f>
        <v/>
      </c>
      <c r="I459" s="1" t="str">
        <f t="array" aca="1" ref="I459" ca="1">IFERROR(INDEX(vendeur2,,SMALL(IF((bddville=$A459)*(bddfruit=$B459),COLUMN(vendeur2)-2,""),COLUMN(G:G))),"")</f>
        <v/>
      </c>
      <c r="J459" s="1" t="str">
        <f t="array" aca="1" ref="J459" ca="1">IFERROR(INDEX(vendeur2,,SMALL(IF((bddville=$A459)*(bddfruit=$B459),COLUMN(vendeur2)-2,""),COLUMN(H:H))),"")</f>
        <v/>
      </c>
      <c r="K459" s="1" t="str">
        <f t="array" aca="1" ref="K459" ca="1">IFERROR(INDEX(vendeur2,,SMALL(IF((bddville=$A459)*(bddfruit=$B459),COLUMN(vendeur2)-2,""),COLUMN(I:I))),"")</f>
        <v/>
      </c>
      <c r="L459" s="1" t="str">
        <f t="array" aca="1" ref="L459" ca="1">IFERROR(INDEX(vendeur2,,SMALL(IF((bddville=$A459)*(bddfruit=$B459),COLUMN(vendeur2)-2,""),COLUMN(J:J))),"")</f>
        <v/>
      </c>
      <c r="M459" s="1" t="str">
        <f t="array" aca="1" ref="M459" ca="1">IFERROR(INDEX(vendeur2,,SMALL(IF((bddville=$A459)*(bddfruit=$B459),COLUMN(vendeur2)-2,""),COLUMN(K:K))),"")</f>
        <v/>
      </c>
      <c r="N459" s="1" t="str">
        <f t="array" aca="1" ref="N459" ca="1">IFERROR(INDEX(vendeur2,,SMALL(IF((bddville=$A459)*(bddfruit=$B459),COLUMN(vendeur2)-2,""),COLUMN(L:L))),"")</f>
        <v/>
      </c>
      <c r="O459" s="2" t="str">
        <f t="shared" ca="1" si="7"/>
        <v xml:space="preserve">       </v>
      </c>
    </row>
    <row r="460" spans="1:15">
      <c r="A460">
        <f ca="1">OFFSET(Feuil3!$A$3,INT(ROW(A459)/29),,)</f>
        <v>0</v>
      </c>
      <c r="B460" t="str">
        <f ca="1">OFFSET(Feuil3!$A$2,,COUNTIF(A$2:A460,Feuil4!A460),,)</f>
        <v>Fruit 25</v>
      </c>
      <c r="C460" s="1" t="str">
        <f t="array" aca="1" ref="C460" ca="1">IFERROR(INDEX(vendeur2,,SMALL(IF((bddville=$A460)*(bddfruit=$B460),COLUMN(vendeur2)-2,""),COLUMN(A:A))),"")</f>
        <v/>
      </c>
      <c r="D460" s="1" t="str">
        <f t="array" aca="1" ref="D460" ca="1">IFERROR(INDEX(vendeur2,,SMALL(IF((bddville=$A460)*(bddfruit=$B460),COLUMN(vendeur2)-2,""),COLUMN(B:B))),"")</f>
        <v/>
      </c>
      <c r="E460" s="1" t="str">
        <f t="array" aca="1" ref="E460" ca="1">IFERROR(INDEX(vendeur2,,SMALL(IF((bddville=$A460)*(bddfruit=$B460),COLUMN(vendeur2)-2,""),COLUMN(C:C))),"")</f>
        <v/>
      </c>
      <c r="F460" s="1" t="str">
        <f t="array" aca="1" ref="F460" ca="1">IFERROR(INDEX(vendeur2,,SMALL(IF((bddville=$A460)*(bddfruit=$B460),COLUMN(vendeur2)-2,""),COLUMN(D:D))),"")</f>
        <v/>
      </c>
      <c r="G460" s="1" t="str">
        <f t="array" aca="1" ref="G460" ca="1">IFERROR(INDEX(vendeur2,,SMALL(IF((bddville=$A460)*(bddfruit=$B460),COLUMN(vendeur2)-2,""),COLUMN(E:E))),"")</f>
        <v/>
      </c>
      <c r="H460" s="1" t="str">
        <f t="array" aca="1" ref="H460" ca="1">IFERROR(INDEX(vendeur2,,SMALL(IF((bddville=$A460)*(bddfruit=$B460),COLUMN(vendeur2)-2,""),COLUMN(F:F))),"")</f>
        <v/>
      </c>
      <c r="I460" s="1" t="str">
        <f t="array" aca="1" ref="I460" ca="1">IFERROR(INDEX(vendeur2,,SMALL(IF((bddville=$A460)*(bddfruit=$B460),COLUMN(vendeur2)-2,""),COLUMN(G:G))),"")</f>
        <v/>
      </c>
      <c r="J460" s="1" t="str">
        <f t="array" aca="1" ref="J460" ca="1">IFERROR(INDEX(vendeur2,,SMALL(IF((bddville=$A460)*(bddfruit=$B460),COLUMN(vendeur2)-2,""),COLUMN(H:H))),"")</f>
        <v/>
      </c>
      <c r="K460" s="1" t="str">
        <f t="array" aca="1" ref="K460" ca="1">IFERROR(INDEX(vendeur2,,SMALL(IF((bddville=$A460)*(bddfruit=$B460),COLUMN(vendeur2)-2,""),COLUMN(I:I))),"")</f>
        <v/>
      </c>
      <c r="L460" s="1" t="str">
        <f t="array" aca="1" ref="L460" ca="1">IFERROR(INDEX(vendeur2,,SMALL(IF((bddville=$A460)*(bddfruit=$B460),COLUMN(vendeur2)-2,""),COLUMN(J:J))),"")</f>
        <v/>
      </c>
      <c r="M460" s="1" t="str">
        <f t="array" aca="1" ref="M460" ca="1">IFERROR(INDEX(vendeur2,,SMALL(IF((bddville=$A460)*(bddfruit=$B460),COLUMN(vendeur2)-2,""),COLUMN(K:K))),"")</f>
        <v/>
      </c>
      <c r="N460" s="1" t="str">
        <f t="array" aca="1" ref="N460" ca="1">IFERROR(INDEX(vendeur2,,SMALL(IF((bddville=$A460)*(bddfruit=$B460),COLUMN(vendeur2)-2,""),COLUMN(L:L))),"")</f>
        <v/>
      </c>
      <c r="O460" s="2" t="str">
        <f t="shared" ca="1" si="7"/>
        <v xml:space="preserve">       </v>
      </c>
    </row>
    <row r="461" spans="1:15">
      <c r="A461">
        <f ca="1">OFFSET(Feuil3!$A$3,INT(ROW(A460)/29),,)</f>
        <v>0</v>
      </c>
      <c r="B461" t="str">
        <f ca="1">OFFSET(Feuil3!$A$2,,COUNTIF(A$2:A461,Feuil4!A461),,)</f>
        <v>Fruit 26</v>
      </c>
      <c r="C461" s="1" t="str">
        <f t="array" aca="1" ref="C461" ca="1">IFERROR(INDEX(vendeur2,,SMALL(IF((bddville=$A461)*(bddfruit=$B461),COLUMN(vendeur2)-2,""),COLUMN(A:A))),"")</f>
        <v/>
      </c>
      <c r="D461" s="1" t="str">
        <f t="array" aca="1" ref="D461" ca="1">IFERROR(INDEX(vendeur2,,SMALL(IF((bddville=$A461)*(bddfruit=$B461),COLUMN(vendeur2)-2,""),COLUMN(B:B))),"")</f>
        <v/>
      </c>
      <c r="E461" s="1" t="str">
        <f t="array" aca="1" ref="E461" ca="1">IFERROR(INDEX(vendeur2,,SMALL(IF((bddville=$A461)*(bddfruit=$B461),COLUMN(vendeur2)-2,""),COLUMN(C:C))),"")</f>
        <v/>
      </c>
      <c r="F461" s="1" t="str">
        <f t="array" aca="1" ref="F461" ca="1">IFERROR(INDEX(vendeur2,,SMALL(IF((bddville=$A461)*(bddfruit=$B461),COLUMN(vendeur2)-2,""),COLUMN(D:D))),"")</f>
        <v/>
      </c>
      <c r="G461" s="1" t="str">
        <f t="array" aca="1" ref="G461" ca="1">IFERROR(INDEX(vendeur2,,SMALL(IF((bddville=$A461)*(bddfruit=$B461),COLUMN(vendeur2)-2,""),COLUMN(E:E))),"")</f>
        <v/>
      </c>
      <c r="H461" s="1" t="str">
        <f t="array" aca="1" ref="H461" ca="1">IFERROR(INDEX(vendeur2,,SMALL(IF((bddville=$A461)*(bddfruit=$B461),COLUMN(vendeur2)-2,""),COLUMN(F:F))),"")</f>
        <v/>
      </c>
      <c r="I461" s="1" t="str">
        <f t="array" aca="1" ref="I461" ca="1">IFERROR(INDEX(vendeur2,,SMALL(IF((bddville=$A461)*(bddfruit=$B461),COLUMN(vendeur2)-2,""),COLUMN(G:G))),"")</f>
        <v/>
      </c>
      <c r="J461" s="1" t="str">
        <f t="array" aca="1" ref="J461" ca="1">IFERROR(INDEX(vendeur2,,SMALL(IF((bddville=$A461)*(bddfruit=$B461),COLUMN(vendeur2)-2,""),COLUMN(H:H))),"")</f>
        <v/>
      </c>
      <c r="K461" s="1" t="str">
        <f t="array" aca="1" ref="K461" ca="1">IFERROR(INDEX(vendeur2,,SMALL(IF((bddville=$A461)*(bddfruit=$B461),COLUMN(vendeur2)-2,""),COLUMN(I:I))),"")</f>
        <v/>
      </c>
      <c r="L461" s="1" t="str">
        <f t="array" aca="1" ref="L461" ca="1">IFERROR(INDEX(vendeur2,,SMALL(IF((bddville=$A461)*(bddfruit=$B461),COLUMN(vendeur2)-2,""),COLUMN(J:J))),"")</f>
        <v/>
      </c>
      <c r="M461" s="1" t="str">
        <f t="array" aca="1" ref="M461" ca="1">IFERROR(INDEX(vendeur2,,SMALL(IF((bddville=$A461)*(bddfruit=$B461),COLUMN(vendeur2)-2,""),COLUMN(K:K))),"")</f>
        <v/>
      </c>
      <c r="N461" s="1" t="str">
        <f t="array" aca="1" ref="N461" ca="1">IFERROR(INDEX(vendeur2,,SMALL(IF((bddville=$A461)*(bddfruit=$B461),COLUMN(vendeur2)-2,""),COLUMN(L:L))),"")</f>
        <v/>
      </c>
      <c r="O461" s="2" t="str">
        <f t="shared" ca="1" si="7"/>
        <v xml:space="preserve">       </v>
      </c>
    </row>
    <row r="462" spans="1:15">
      <c r="A462">
        <f ca="1">OFFSET(Feuil3!$A$3,INT(ROW(A461)/29),,)</f>
        <v>0</v>
      </c>
      <c r="B462" t="str">
        <f ca="1">OFFSET(Feuil3!$A$2,,COUNTIF(A$2:A462,Feuil4!A462),,)</f>
        <v>Fruit 27</v>
      </c>
      <c r="C462" s="1" t="str">
        <f t="array" aca="1" ref="C462" ca="1">IFERROR(INDEX(vendeur2,,SMALL(IF((bddville=$A462)*(bddfruit=$B462),COLUMN(vendeur2)-2,""),COLUMN(A:A))),"")</f>
        <v/>
      </c>
      <c r="D462" s="1" t="str">
        <f t="array" aca="1" ref="D462" ca="1">IFERROR(INDEX(vendeur2,,SMALL(IF((bddville=$A462)*(bddfruit=$B462),COLUMN(vendeur2)-2,""),COLUMN(B:B))),"")</f>
        <v/>
      </c>
      <c r="E462" s="1" t="str">
        <f t="array" aca="1" ref="E462" ca="1">IFERROR(INDEX(vendeur2,,SMALL(IF((bddville=$A462)*(bddfruit=$B462),COLUMN(vendeur2)-2,""),COLUMN(C:C))),"")</f>
        <v/>
      </c>
      <c r="F462" s="1" t="str">
        <f t="array" aca="1" ref="F462" ca="1">IFERROR(INDEX(vendeur2,,SMALL(IF((bddville=$A462)*(bddfruit=$B462),COLUMN(vendeur2)-2,""),COLUMN(D:D))),"")</f>
        <v/>
      </c>
      <c r="G462" s="1" t="str">
        <f t="array" aca="1" ref="G462" ca="1">IFERROR(INDEX(vendeur2,,SMALL(IF((bddville=$A462)*(bddfruit=$B462),COLUMN(vendeur2)-2,""),COLUMN(E:E))),"")</f>
        <v/>
      </c>
      <c r="H462" s="1" t="str">
        <f t="array" aca="1" ref="H462" ca="1">IFERROR(INDEX(vendeur2,,SMALL(IF((bddville=$A462)*(bddfruit=$B462),COLUMN(vendeur2)-2,""),COLUMN(F:F))),"")</f>
        <v/>
      </c>
      <c r="I462" s="1" t="str">
        <f t="array" aca="1" ref="I462" ca="1">IFERROR(INDEX(vendeur2,,SMALL(IF((bddville=$A462)*(bddfruit=$B462),COLUMN(vendeur2)-2,""),COLUMN(G:G))),"")</f>
        <v/>
      </c>
      <c r="J462" s="1" t="str">
        <f t="array" aca="1" ref="J462" ca="1">IFERROR(INDEX(vendeur2,,SMALL(IF((bddville=$A462)*(bddfruit=$B462),COLUMN(vendeur2)-2,""),COLUMN(H:H))),"")</f>
        <v/>
      </c>
      <c r="K462" s="1" t="str">
        <f t="array" aca="1" ref="K462" ca="1">IFERROR(INDEX(vendeur2,,SMALL(IF((bddville=$A462)*(bddfruit=$B462),COLUMN(vendeur2)-2,""),COLUMN(I:I))),"")</f>
        <v/>
      </c>
      <c r="L462" s="1" t="str">
        <f t="array" aca="1" ref="L462" ca="1">IFERROR(INDEX(vendeur2,,SMALL(IF((bddville=$A462)*(bddfruit=$B462),COLUMN(vendeur2)-2,""),COLUMN(J:J))),"")</f>
        <v/>
      </c>
      <c r="M462" s="1" t="str">
        <f t="array" aca="1" ref="M462" ca="1">IFERROR(INDEX(vendeur2,,SMALL(IF((bddville=$A462)*(bddfruit=$B462),COLUMN(vendeur2)-2,""),COLUMN(K:K))),"")</f>
        <v/>
      </c>
      <c r="N462" s="1" t="str">
        <f t="array" aca="1" ref="N462" ca="1">IFERROR(INDEX(vendeur2,,SMALL(IF((bddville=$A462)*(bddfruit=$B462),COLUMN(vendeur2)-2,""),COLUMN(L:L))),"")</f>
        <v/>
      </c>
      <c r="O462" s="2" t="str">
        <f t="shared" ca="1" si="7"/>
        <v xml:space="preserve">       </v>
      </c>
    </row>
    <row r="463" spans="1:15">
      <c r="A463">
        <f ca="1">OFFSET(Feuil3!$A$3,INT(ROW(A462)/29),,)</f>
        <v>0</v>
      </c>
      <c r="B463" t="str">
        <f ca="1">OFFSET(Feuil3!$A$2,,COUNTIF(A$2:A463,Feuil4!A463),,)</f>
        <v>Fruit 28</v>
      </c>
      <c r="C463" s="1" t="str">
        <f t="array" aca="1" ref="C463" ca="1">IFERROR(INDEX(vendeur2,,SMALL(IF((bddville=$A463)*(bddfruit=$B463),COLUMN(vendeur2)-2,""),COLUMN(A:A))),"")</f>
        <v/>
      </c>
      <c r="D463" s="1" t="str">
        <f t="array" aca="1" ref="D463" ca="1">IFERROR(INDEX(vendeur2,,SMALL(IF((bddville=$A463)*(bddfruit=$B463),COLUMN(vendeur2)-2,""),COLUMN(B:B))),"")</f>
        <v/>
      </c>
      <c r="E463" s="1" t="str">
        <f t="array" aca="1" ref="E463" ca="1">IFERROR(INDEX(vendeur2,,SMALL(IF((bddville=$A463)*(bddfruit=$B463),COLUMN(vendeur2)-2,""),COLUMN(C:C))),"")</f>
        <v/>
      </c>
      <c r="F463" s="1" t="str">
        <f t="array" aca="1" ref="F463" ca="1">IFERROR(INDEX(vendeur2,,SMALL(IF((bddville=$A463)*(bddfruit=$B463),COLUMN(vendeur2)-2,""),COLUMN(D:D))),"")</f>
        <v/>
      </c>
      <c r="G463" s="1" t="str">
        <f t="array" aca="1" ref="G463" ca="1">IFERROR(INDEX(vendeur2,,SMALL(IF((bddville=$A463)*(bddfruit=$B463),COLUMN(vendeur2)-2,""),COLUMN(E:E))),"")</f>
        <v/>
      </c>
      <c r="H463" s="1" t="str">
        <f t="array" aca="1" ref="H463" ca="1">IFERROR(INDEX(vendeur2,,SMALL(IF((bddville=$A463)*(bddfruit=$B463),COLUMN(vendeur2)-2,""),COLUMN(F:F))),"")</f>
        <v/>
      </c>
      <c r="I463" s="1" t="str">
        <f t="array" aca="1" ref="I463" ca="1">IFERROR(INDEX(vendeur2,,SMALL(IF((bddville=$A463)*(bddfruit=$B463),COLUMN(vendeur2)-2,""),COLUMN(G:G))),"")</f>
        <v/>
      </c>
      <c r="J463" s="1" t="str">
        <f t="array" aca="1" ref="J463" ca="1">IFERROR(INDEX(vendeur2,,SMALL(IF((bddville=$A463)*(bddfruit=$B463),COLUMN(vendeur2)-2,""),COLUMN(H:H))),"")</f>
        <v/>
      </c>
      <c r="K463" s="1" t="str">
        <f t="array" aca="1" ref="K463" ca="1">IFERROR(INDEX(vendeur2,,SMALL(IF((bddville=$A463)*(bddfruit=$B463),COLUMN(vendeur2)-2,""),COLUMN(I:I))),"")</f>
        <v/>
      </c>
      <c r="L463" s="1" t="str">
        <f t="array" aca="1" ref="L463" ca="1">IFERROR(INDEX(vendeur2,,SMALL(IF((bddville=$A463)*(bddfruit=$B463),COLUMN(vendeur2)-2,""),COLUMN(J:J))),"")</f>
        <v/>
      </c>
      <c r="M463" s="1" t="str">
        <f t="array" aca="1" ref="M463" ca="1">IFERROR(INDEX(vendeur2,,SMALL(IF((bddville=$A463)*(bddfruit=$B463),COLUMN(vendeur2)-2,""),COLUMN(K:K))),"")</f>
        <v/>
      </c>
      <c r="N463" s="1" t="str">
        <f t="array" aca="1" ref="N463" ca="1">IFERROR(INDEX(vendeur2,,SMALL(IF((bddville=$A463)*(bddfruit=$B463),COLUMN(vendeur2)-2,""),COLUMN(L:L))),"")</f>
        <v/>
      </c>
      <c r="O463" s="2" t="str">
        <f t="shared" ca="1" si="7"/>
        <v xml:space="preserve">       </v>
      </c>
    </row>
    <row r="464" spans="1:15">
      <c r="A464">
        <f ca="1">OFFSET(Feuil3!$A$3,INT(ROW(A463)/29),,)</f>
        <v>0</v>
      </c>
      <c r="B464" t="str">
        <f ca="1">OFFSET(Feuil3!$A$2,,COUNTIF(A$2:A464,Feuil4!A464),,)</f>
        <v>Fruit 29</v>
      </c>
      <c r="C464" s="1" t="str">
        <f t="array" aca="1" ref="C464" ca="1">IFERROR(INDEX(vendeur2,,SMALL(IF((bddville=$A464)*(bddfruit=$B464),COLUMN(vendeur2)-2,""),COLUMN(A:A))),"")</f>
        <v/>
      </c>
      <c r="D464" s="1" t="str">
        <f t="array" aca="1" ref="D464" ca="1">IFERROR(INDEX(vendeur2,,SMALL(IF((bddville=$A464)*(bddfruit=$B464),COLUMN(vendeur2)-2,""),COLUMN(B:B))),"")</f>
        <v/>
      </c>
      <c r="E464" s="1" t="str">
        <f t="array" aca="1" ref="E464" ca="1">IFERROR(INDEX(vendeur2,,SMALL(IF((bddville=$A464)*(bddfruit=$B464),COLUMN(vendeur2)-2,""),COLUMN(C:C))),"")</f>
        <v/>
      </c>
      <c r="F464" s="1" t="str">
        <f t="array" aca="1" ref="F464" ca="1">IFERROR(INDEX(vendeur2,,SMALL(IF((bddville=$A464)*(bddfruit=$B464),COLUMN(vendeur2)-2,""),COLUMN(D:D))),"")</f>
        <v/>
      </c>
      <c r="G464" s="1" t="str">
        <f t="array" aca="1" ref="G464" ca="1">IFERROR(INDEX(vendeur2,,SMALL(IF((bddville=$A464)*(bddfruit=$B464),COLUMN(vendeur2)-2,""),COLUMN(E:E))),"")</f>
        <v/>
      </c>
      <c r="H464" s="1" t="str">
        <f t="array" aca="1" ref="H464" ca="1">IFERROR(INDEX(vendeur2,,SMALL(IF((bddville=$A464)*(bddfruit=$B464),COLUMN(vendeur2)-2,""),COLUMN(F:F))),"")</f>
        <v/>
      </c>
      <c r="I464" s="1" t="str">
        <f t="array" aca="1" ref="I464" ca="1">IFERROR(INDEX(vendeur2,,SMALL(IF((bddville=$A464)*(bddfruit=$B464),COLUMN(vendeur2)-2,""),COLUMN(G:G))),"")</f>
        <v/>
      </c>
      <c r="J464" s="1" t="str">
        <f t="array" aca="1" ref="J464" ca="1">IFERROR(INDEX(vendeur2,,SMALL(IF((bddville=$A464)*(bddfruit=$B464),COLUMN(vendeur2)-2,""),COLUMN(H:H))),"")</f>
        <v/>
      </c>
      <c r="K464" s="1" t="str">
        <f t="array" aca="1" ref="K464" ca="1">IFERROR(INDEX(vendeur2,,SMALL(IF((bddville=$A464)*(bddfruit=$B464),COLUMN(vendeur2)-2,""),COLUMN(I:I))),"")</f>
        <v/>
      </c>
      <c r="L464" s="1" t="str">
        <f t="array" aca="1" ref="L464" ca="1">IFERROR(INDEX(vendeur2,,SMALL(IF((bddville=$A464)*(bddfruit=$B464),COLUMN(vendeur2)-2,""),COLUMN(J:J))),"")</f>
        <v/>
      </c>
      <c r="M464" s="1" t="str">
        <f t="array" aca="1" ref="M464" ca="1">IFERROR(INDEX(vendeur2,,SMALL(IF((bddville=$A464)*(bddfruit=$B464),COLUMN(vendeur2)-2,""),COLUMN(K:K))),"")</f>
        <v/>
      </c>
      <c r="N464" s="1" t="str">
        <f t="array" aca="1" ref="N464" ca="1">IFERROR(INDEX(vendeur2,,SMALL(IF((bddville=$A464)*(bddfruit=$B464),COLUMN(vendeur2)-2,""),COLUMN(L:L))),"")</f>
        <v/>
      </c>
      <c r="O464" s="2" t="str">
        <f t="shared" ca="1" si="7"/>
        <v xml:space="preserve">       </v>
      </c>
    </row>
    <row r="465" spans="1:2">
      <c r="A465">
        <f ca="1">OFFSET(Feuil3!$A$3,INT(ROW(A464)/29),,)</f>
        <v>0</v>
      </c>
      <c r="B465">
        <f ca="1">OFFSET(Feuil3!$A$2,,COUNTIF(A$2:A465,Feuil4!A465),,)</f>
        <v>0</v>
      </c>
    </row>
    <row r="466" spans="1:2">
      <c r="A466">
        <f ca="1">OFFSET(Feuil3!$A$3,INT(ROW(A465)/29),,)</f>
        <v>0</v>
      </c>
      <c r="B466">
        <f ca="1">OFFSET(Feuil3!$A$2,,COUNTIF(A$2:A466,Feuil4!A466),,)</f>
        <v>0</v>
      </c>
    </row>
    <row r="467" spans="1:2">
      <c r="A467">
        <f ca="1">OFFSET(Feuil3!$A$3,INT(ROW(A466)/29),,)</f>
        <v>0</v>
      </c>
      <c r="B467">
        <f ca="1">OFFSET(Feuil3!$A$2,,COUNTIF(A$2:A467,Feuil4!A467),,)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Feuil1</vt:lpstr>
      <vt:lpstr>Feuil2</vt:lpstr>
      <vt:lpstr>Feuil3</vt:lpstr>
      <vt:lpstr>Feuil4</vt:lpstr>
      <vt:lpstr>bddfruit</vt:lpstr>
      <vt:lpstr>bddville</vt:lpstr>
      <vt:lpstr>bdx</vt:lpstr>
      <vt:lpstr>fruits</vt:lpstr>
      <vt:lpstr>vendeur</vt:lpstr>
      <vt:lpstr>vendeur1</vt:lpstr>
      <vt:lpstr>vendeur2</vt:lpstr>
      <vt:lpstr>ville</vt:lpstr>
      <vt:lpstr>xville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FLORES-SC, Raphael</dc:creator>
  <cp:lastModifiedBy>tulipe</cp:lastModifiedBy>
  <dcterms:created xsi:type="dcterms:W3CDTF">2020-10-19T16:37:20Z</dcterms:created>
  <dcterms:modified xsi:type="dcterms:W3CDTF">2020-10-20T09:48:43Z</dcterms:modified>
</cp:coreProperties>
</file>