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3470" windowHeight="4010" activeTab="1"/>
  </bookViews>
  <sheets>
    <sheet name="Synthèse par par poste" sheetId="4" r:id="rId1"/>
    <sheet name="Détail des candidats contactés" sheetId="5" r:id="rId2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/>
  <c r="H5"/>
  <c r="H6"/>
  <c r="H7"/>
  <c r="H8"/>
  <c r="H9"/>
  <c r="H3"/>
  <c r="G4"/>
  <c r="G5"/>
  <c r="G6"/>
  <c r="G7"/>
  <c r="G8"/>
  <c r="G9"/>
  <c r="G3"/>
  <c r="E4"/>
  <c r="E5"/>
  <c r="E6"/>
  <c r="E7"/>
  <c r="E8"/>
  <c r="E9"/>
  <c r="E3"/>
  <c r="F9"/>
  <c r="F8"/>
  <c r="F7"/>
  <c r="F6"/>
  <c r="F5"/>
  <c r="F4"/>
  <c r="F3"/>
  <c r="D4"/>
  <c r="D5"/>
  <c r="D6"/>
  <c r="D7"/>
  <c r="D8"/>
  <c r="D9"/>
  <c r="D3"/>
</calcChain>
</file>

<file path=xl/sharedStrings.xml><?xml version="1.0" encoding="utf-8"?>
<sst xmlns="http://schemas.openxmlformats.org/spreadsheetml/2006/main" count="32" uniqueCount="20">
  <si>
    <t>Poste</t>
  </si>
  <si>
    <t>Contacté</t>
  </si>
  <si>
    <t>Engagé</t>
  </si>
  <si>
    <t>Préqualifié</t>
  </si>
  <si>
    <t>Recruté</t>
  </si>
  <si>
    <t>Convoqué</t>
  </si>
  <si>
    <t>Candidats</t>
  </si>
  <si>
    <t>Référence</t>
  </si>
  <si>
    <t>Comptable</t>
  </si>
  <si>
    <t>Responsable</t>
  </si>
  <si>
    <t>Mr GABORIO</t>
  </si>
  <si>
    <t>Mr PATRICK</t>
  </si>
  <si>
    <t>Mr MARON</t>
  </si>
  <si>
    <t>Mr JAUNE</t>
  </si>
  <si>
    <t>Mr PROPRE</t>
  </si>
  <si>
    <t>Mr NEVER</t>
  </si>
  <si>
    <t>Mr JURISTE</t>
  </si>
  <si>
    <t>Mr PANIO</t>
  </si>
  <si>
    <t>Mr FRATO</t>
  </si>
  <si>
    <t>Contrôleur</t>
  </si>
</sst>
</file>

<file path=xl/styles.xml><?xml version="1.0" encoding="utf-8"?>
<styleSheet xmlns="http://schemas.openxmlformats.org/spreadsheetml/2006/main">
  <numFmts count="1">
    <numFmt numFmtId="164" formatCode="d/m;@"/>
  </numFmts>
  <fonts count="2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164" fontId="1" fillId="0" borderId="0" xfId="0" applyNumberFormat="1" applyFont="1" applyAlignment="1">
      <alignment horizontal="center" vertical="center" textRotation="90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45" wrapText="1"/>
    </xf>
    <xf numFmtId="0" fontId="1" fillId="0" borderId="5" xfId="0" applyFont="1" applyBorder="1" applyAlignment="1">
      <alignment horizontal="center" vertical="center" textRotation="45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textRotation="45" wrapText="1"/>
    </xf>
    <xf numFmtId="164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4" formatCode="d/m;@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64" formatCode="d/m;@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left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left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45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alignment horizontal="center" vertical="center" textRotation="45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206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Style de tableau 1" pivot="0" count="2">
      <tableStyleElement type="wholeTable" dxfId="23"/>
      <tableStyleElement type="headerRow" dxfId="22"/>
    </tableStyle>
  </tableStyles>
  <colors>
    <mruColors>
      <color rgb="FF00FFFF"/>
      <color rgb="FFFFC19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2:H9" totalsRowShown="0" headerRowDxfId="21" dataDxfId="19" headerRowBorderDxfId="20" tableBorderDxfId="18" totalsRowBorderDxfId="17">
  <autoFilter ref="B2:H9"/>
  <tableColumns count="7">
    <tableColumn id="1" name="Référence" dataDxfId="16"/>
    <tableColumn id="2" name="Poste" dataDxfId="15"/>
    <tableColumn id="3" name="Contacté" dataDxfId="14">
      <calculatedColumnFormula>SUMPRODUCT((Tableau2[Poste]=Tableau3[[#This Row],[Poste]])*(Tableau2[[#Headers],[Contacté]:[Engagé]]=Tableau2[[#Headers],[Contacté]])*(Tableau2[[Contacté]:[Engagé]]&lt;&gt;""))</calculatedColumnFormula>
    </tableColumn>
    <tableColumn id="4" name="Engagé" dataDxfId="3">
      <calculatedColumnFormula>SUMPRODUCT((Tableau2[Poste]=Tableau3[[#This Row],[Poste]])*(Tableau2[[#Headers],[Contacté]:[Engagé]]=Tableau2[[#Headers],[Engagé]])*(Tableau2[[Contacté]:[Engagé]]&lt;&gt;""))</calculatedColumnFormula>
    </tableColumn>
    <tableColumn id="5" name="Préqualifié" dataDxfId="2">
      <calculatedColumnFormula>SUMPRODUCT((Tableau2[Poste]=Tableau3[[#This Row],[Poste]])*(Tableau2[[#Headers],[Contacté]:[Engagé]]=Tableau2[[#Headers],[Contacté]])*(Tableau2[[Contacté]:[Engagé]]&lt;&gt;""))</calculatedColumnFormula>
    </tableColumn>
    <tableColumn id="6" name="Convoqué" dataDxfId="1">
      <calculatedColumnFormula>SUMPRODUCT((Tableau2[Poste]=Tableau3[[#This Row],[Poste]])*(Tableau2[[#Headers],[Contacté]:[Engagé]]=Tableau3[[#Headers],[Convoqué]])*(Tableau2[[Contacté]:[Engagé]]&lt;&gt;""))</calculatedColumnFormula>
    </tableColumn>
    <tableColumn id="7" name="Recruté" dataDxfId="0">
      <calculatedColumnFormula>SUMPRODUCT((Tableau2[Poste]=Tableau3[[#This Row],[Poste]])*(Tableau2[[#Headers],[Contacté]:[Engagé]]=I2)*(Tableau2[[Contacté]:[Engagé]]&lt;&gt;""))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F16" totalsRowShown="0" headerRowDxfId="13" dataDxfId="11" headerRowBorderDxfId="12" tableBorderDxfId="10" totalsRowBorderDxfId="9">
  <autoFilter ref="B2:F16"/>
  <tableColumns count="5">
    <tableColumn id="1" name="Candidats" dataDxfId="8"/>
    <tableColumn id="2" name="Poste" dataDxfId="7"/>
    <tableColumn id="3" name="Référence" dataDxfId="6"/>
    <tableColumn id="4" name="Contacté" dataDxfId="5"/>
    <tableColumn id="5" name="Engagé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B9"/>
  <sheetViews>
    <sheetView showGridLines="0" zoomScale="80" zoomScaleNormal="80" workbookViewId="0">
      <selection activeCell="M10" sqref="M10"/>
    </sheetView>
  </sheetViews>
  <sheetFormatPr baseColWidth="10" defaultColWidth="11.453125" defaultRowHeight="14.5"/>
  <cols>
    <col min="1" max="1" width="11.453125" style="1"/>
    <col min="2" max="2" width="12.26953125" style="1" customWidth="1"/>
    <col min="3" max="3" width="15.7265625" style="1" customWidth="1"/>
    <col min="4" max="4" width="11" style="1" customWidth="1"/>
    <col min="5" max="5" width="9.453125" style="1" customWidth="1"/>
    <col min="6" max="7" width="9.54296875" style="1" bestFit="1" customWidth="1"/>
    <col min="8" max="8" width="10" style="1" customWidth="1"/>
    <col min="9" max="16384" width="11.453125" style="1"/>
  </cols>
  <sheetData>
    <row r="2" spans="2:28" ht="83.25" customHeight="1">
      <c r="B2" s="10" t="s">
        <v>7</v>
      </c>
      <c r="C2" s="11" t="s">
        <v>0</v>
      </c>
      <c r="D2" s="12" t="s">
        <v>1</v>
      </c>
      <c r="E2" s="12" t="s">
        <v>2</v>
      </c>
      <c r="F2" s="12" t="s">
        <v>3</v>
      </c>
      <c r="G2" s="12" t="s">
        <v>5</v>
      </c>
      <c r="H2" s="13" t="s">
        <v>4</v>
      </c>
      <c r="L2" s="3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2:28">
      <c r="B3" s="8">
        <v>5050</v>
      </c>
      <c r="C3" s="7" t="s">
        <v>8</v>
      </c>
      <c r="D3" s="2">
        <f>SUMPRODUCT((Tableau2[Poste]=Tableau3[[#This Row],[Poste]])*(Tableau2[[#Headers],[Contacté]:[Engagé]]=Tableau2[[#Headers],[Contacté]])*(Tableau2[[Contacté]:[Engagé]]&lt;&gt;""))</f>
        <v>4</v>
      </c>
      <c r="E3" s="2">
        <f>SUMPRODUCT((Tableau2[Poste]=Tableau3[[#This Row],[Poste]])*(Tableau2[[#Headers],[Contacté]:[Engagé]]=Tableau2[[#Headers],[Engagé]])*(Tableau2[[Contacté]:[Engagé]]&lt;&gt;""))</f>
        <v>3</v>
      </c>
      <c r="F3" s="2">
        <f>SUMPRODUCT((Tableau2[Poste]=Tableau3[[#This Row],[Poste]])*(Tableau2[[#Headers],[Contacté]:[Engagé]]=Tableau2[[#Headers],[Contacté]])*(Tableau2[[Contacté]:[Engagé]]&lt;&gt;""))</f>
        <v>4</v>
      </c>
      <c r="G3" s="2">
        <f>SUMPRODUCT((Tableau2[Poste]=Tableau3[[#This Row],[Poste]])*(Tableau2[[#Headers],[Contacté]:[Engagé]]=Tableau3[[#Headers],[Convoqué]])*(Tableau2[[Contacté]:[Engagé]]&lt;&gt;""))</f>
        <v>0</v>
      </c>
      <c r="H3" s="2">
        <f>SUMPRODUCT((Tableau2[Poste]=Tableau3[[#This Row],[Poste]])*(Tableau2[[#Headers],[Contacté]:[Engagé]]=I2)*(Tableau2[[Contacté]:[Engagé]]&lt;&gt;""))</f>
        <v>0</v>
      </c>
    </row>
    <row r="4" spans="2:28">
      <c r="B4" s="8">
        <v>4040</v>
      </c>
      <c r="C4" s="7" t="s">
        <v>9</v>
      </c>
      <c r="D4" s="2">
        <f>SUMPRODUCT((Tableau2[Poste]=Tableau3[[#This Row],[Poste]])*(Tableau2[[#Headers],[Contacté]:[Engagé]]=Tableau2[[#Headers],[Contacté]])*(Tableau2[[Contacté]:[Engagé]]&lt;&gt;""))</f>
        <v>4</v>
      </c>
      <c r="E4" s="2">
        <f>SUMPRODUCT((Tableau2[Poste]=Tableau3[[#This Row],[Poste]])*(Tableau2[[#Headers],[Contacté]:[Engagé]]=Tableau2[[#Headers],[Engagé]])*(Tableau2[[Contacté]:[Engagé]]&lt;&gt;""))</f>
        <v>3</v>
      </c>
      <c r="F4" s="2">
        <f>SUMPRODUCT((Tableau2[Poste]=Tableau3[[#This Row],[Poste]])*(Tableau2[[#Headers],[Contacté]:[Engagé]]=Tableau2[[#Headers],[Contacté]])*(Tableau2[[Contacté]:[Engagé]]&lt;&gt;""))</f>
        <v>4</v>
      </c>
      <c r="G4" s="2">
        <f>SUMPRODUCT((Tableau2[Poste]=Tableau3[[#This Row],[Poste]])*(Tableau2[[#Headers],[Contacté]:[Engagé]]=Tableau3[[#Headers],[Convoqué]])*(Tableau2[[Contacté]:[Engagé]]&lt;&gt;""))</f>
        <v>0</v>
      </c>
      <c r="H4" s="2">
        <f>SUMPRODUCT((Tableau2[Poste]=Tableau3[[#This Row],[Poste]])*(Tableau2[[#Headers],[Contacté]:[Engagé]]=I3)*(Tableau2[[Contacté]:[Engagé]]&lt;&gt;""))</f>
        <v>0</v>
      </c>
    </row>
    <row r="5" spans="2:28">
      <c r="B5" s="8"/>
      <c r="C5" s="2"/>
      <c r="D5" s="2">
        <f>SUMPRODUCT((Tableau2[Poste]=Tableau3[[#This Row],[Poste]])*(Tableau2[[#Headers],[Contacté]:[Engagé]]=Tableau2[[#Headers],[Contacté]])*(Tableau2[[Contacté]:[Engagé]]&lt;&gt;""))</f>
        <v>0</v>
      </c>
      <c r="E5" s="2">
        <f>SUMPRODUCT((Tableau2[Poste]=Tableau3[[#This Row],[Poste]])*(Tableau2[[#Headers],[Contacté]:[Engagé]]=Tableau2[[#Headers],[Engagé]])*(Tableau2[[Contacté]:[Engagé]]&lt;&gt;""))</f>
        <v>0</v>
      </c>
      <c r="F5" s="2">
        <f>SUMPRODUCT((Tableau2[Poste]=Tableau3[[#This Row],[Poste]])*(Tableau2[[#Headers],[Contacté]:[Engagé]]=Tableau2[[#Headers],[Contacté]])*(Tableau2[[Contacté]:[Engagé]]&lt;&gt;""))</f>
        <v>0</v>
      </c>
      <c r="G5" s="2">
        <f>SUMPRODUCT((Tableau2[Poste]=Tableau3[[#This Row],[Poste]])*(Tableau2[[#Headers],[Contacté]:[Engagé]]=Tableau3[[#Headers],[Convoqué]])*(Tableau2[[Contacté]:[Engagé]]&lt;&gt;""))</f>
        <v>0</v>
      </c>
      <c r="H5" s="2">
        <f>SUMPRODUCT((Tableau2[Poste]=Tableau3[[#This Row],[Poste]])*(Tableau2[[#Headers],[Contacté]:[Engagé]]=I4)*(Tableau2[[Contacté]:[Engagé]]&lt;&gt;""))</f>
        <v>0</v>
      </c>
    </row>
    <row r="6" spans="2:28">
      <c r="B6" s="8"/>
      <c r="C6" s="2"/>
      <c r="D6" s="2">
        <f>SUMPRODUCT((Tableau2[Poste]=Tableau3[[#This Row],[Poste]])*(Tableau2[[#Headers],[Contacté]:[Engagé]]=Tableau2[[#Headers],[Contacté]])*(Tableau2[[Contacté]:[Engagé]]&lt;&gt;""))</f>
        <v>0</v>
      </c>
      <c r="E6" s="2">
        <f>SUMPRODUCT((Tableau2[Poste]=Tableau3[[#This Row],[Poste]])*(Tableau2[[#Headers],[Contacté]:[Engagé]]=Tableau2[[#Headers],[Engagé]])*(Tableau2[[Contacté]:[Engagé]]&lt;&gt;""))</f>
        <v>0</v>
      </c>
      <c r="F6" s="2">
        <f>SUMPRODUCT((Tableau2[Poste]=Tableau3[[#This Row],[Poste]])*(Tableau2[[#Headers],[Contacté]:[Engagé]]=Tableau2[[#Headers],[Contacté]])*(Tableau2[[Contacté]:[Engagé]]&lt;&gt;""))</f>
        <v>0</v>
      </c>
      <c r="G6" s="2">
        <f>SUMPRODUCT((Tableau2[Poste]=Tableau3[[#This Row],[Poste]])*(Tableau2[[#Headers],[Contacté]:[Engagé]]=Tableau3[[#Headers],[Convoqué]])*(Tableau2[[Contacté]:[Engagé]]&lt;&gt;""))</f>
        <v>0</v>
      </c>
      <c r="H6" s="2">
        <f>SUMPRODUCT((Tableau2[Poste]=Tableau3[[#This Row],[Poste]])*(Tableau2[[#Headers],[Contacté]:[Engagé]]=I5)*(Tableau2[[Contacté]:[Engagé]]&lt;&gt;""))</f>
        <v>0</v>
      </c>
    </row>
    <row r="7" spans="2:28">
      <c r="B7" s="8"/>
      <c r="C7" s="2"/>
      <c r="D7" s="2">
        <f>SUMPRODUCT((Tableau2[Poste]=Tableau3[[#This Row],[Poste]])*(Tableau2[[#Headers],[Contacté]:[Engagé]]=Tableau2[[#Headers],[Contacté]])*(Tableau2[[Contacté]:[Engagé]]&lt;&gt;""))</f>
        <v>0</v>
      </c>
      <c r="E7" s="2">
        <f>SUMPRODUCT((Tableau2[Poste]=Tableau3[[#This Row],[Poste]])*(Tableau2[[#Headers],[Contacté]:[Engagé]]=Tableau2[[#Headers],[Engagé]])*(Tableau2[[Contacté]:[Engagé]]&lt;&gt;""))</f>
        <v>0</v>
      </c>
      <c r="F7" s="2">
        <f>SUMPRODUCT((Tableau2[Poste]=Tableau3[[#This Row],[Poste]])*(Tableau2[[#Headers],[Contacté]:[Engagé]]=Tableau2[[#Headers],[Contacté]])*(Tableau2[[Contacté]:[Engagé]]&lt;&gt;""))</f>
        <v>0</v>
      </c>
      <c r="G7" s="2">
        <f>SUMPRODUCT((Tableau2[Poste]=Tableau3[[#This Row],[Poste]])*(Tableau2[[#Headers],[Contacté]:[Engagé]]=Tableau3[[#Headers],[Convoqué]])*(Tableau2[[Contacté]:[Engagé]]&lt;&gt;""))</f>
        <v>0</v>
      </c>
      <c r="H7" s="2">
        <f>SUMPRODUCT((Tableau2[Poste]=Tableau3[[#This Row],[Poste]])*(Tableau2[[#Headers],[Contacté]:[Engagé]]=I6)*(Tableau2[[Contacté]:[Engagé]]&lt;&gt;""))</f>
        <v>0</v>
      </c>
    </row>
    <row r="8" spans="2:28">
      <c r="B8" s="8"/>
      <c r="C8" s="2"/>
      <c r="D8" s="2">
        <f>SUMPRODUCT((Tableau2[Poste]=Tableau3[[#This Row],[Poste]])*(Tableau2[[#Headers],[Contacté]:[Engagé]]=Tableau2[[#Headers],[Contacté]])*(Tableau2[[Contacté]:[Engagé]]&lt;&gt;""))</f>
        <v>0</v>
      </c>
      <c r="E8" s="2">
        <f>SUMPRODUCT((Tableau2[Poste]=Tableau3[[#This Row],[Poste]])*(Tableau2[[#Headers],[Contacté]:[Engagé]]=Tableau2[[#Headers],[Engagé]])*(Tableau2[[Contacté]:[Engagé]]&lt;&gt;""))</f>
        <v>0</v>
      </c>
      <c r="F8" s="2">
        <f>SUMPRODUCT((Tableau2[Poste]=Tableau3[[#This Row],[Poste]])*(Tableau2[[#Headers],[Contacté]:[Engagé]]=Tableau2[[#Headers],[Contacté]])*(Tableau2[[Contacté]:[Engagé]]&lt;&gt;""))</f>
        <v>0</v>
      </c>
      <c r="G8" s="2">
        <f>SUMPRODUCT((Tableau2[Poste]=Tableau3[[#This Row],[Poste]])*(Tableau2[[#Headers],[Contacté]:[Engagé]]=Tableau3[[#Headers],[Convoqué]])*(Tableau2[[Contacté]:[Engagé]]&lt;&gt;""))</f>
        <v>0</v>
      </c>
      <c r="H8" s="2">
        <f>SUMPRODUCT((Tableau2[Poste]=Tableau3[[#This Row],[Poste]])*(Tableau2[[#Headers],[Contacté]:[Engagé]]=I7)*(Tableau2[[Contacté]:[Engagé]]&lt;&gt;""))</f>
        <v>0</v>
      </c>
    </row>
    <row r="9" spans="2:28">
      <c r="B9" s="18"/>
      <c r="C9" s="16"/>
      <c r="D9" s="2">
        <f>SUMPRODUCT((Tableau2[Poste]=Tableau3[[#This Row],[Poste]])*(Tableau2[[#Headers],[Contacté]:[Engagé]]=Tableau2[[#Headers],[Contacté]])*(Tableau2[[Contacté]:[Engagé]]&lt;&gt;""))</f>
        <v>0</v>
      </c>
      <c r="E9" s="2">
        <f>SUMPRODUCT((Tableau2[Poste]=Tableau3[[#This Row],[Poste]])*(Tableau2[[#Headers],[Contacté]:[Engagé]]=Tableau2[[#Headers],[Engagé]])*(Tableau2[[Contacté]:[Engagé]]&lt;&gt;""))</f>
        <v>0</v>
      </c>
      <c r="F9" s="2">
        <f>SUMPRODUCT((Tableau2[Poste]=Tableau3[[#This Row],[Poste]])*(Tableau2[[#Headers],[Contacté]:[Engagé]]=Tableau2[[#Headers],[Contacté]])*(Tableau2[[Contacté]:[Engagé]]&lt;&gt;""))</f>
        <v>0</v>
      </c>
      <c r="G9" s="2">
        <f>SUMPRODUCT((Tableau2[Poste]=Tableau3[[#This Row],[Poste]])*(Tableau2[[#Headers],[Contacté]:[Engagé]]=Tableau3[[#Headers],[Convoqué]])*(Tableau2[[Contacté]:[Engagé]]&lt;&gt;""))</f>
        <v>0</v>
      </c>
      <c r="H9" s="2">
        <f>SUMPRODUCT((Tableau2[Poste]=Tableau3[[#This Row],[Poste]])*(Tableau2[[#Headers],[Contacté]:[Engagé]]=I8)*(Tableau2[[Contacté]:[Engagé]]&lt;&gt;""))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F16"/>
  <sheetViews>
    <sheetView showGridLines="0" tabSelected="1" zoomScale="80" zoomScaleNormal="80" workbookViewId="0">
      <selection activeCell="E5" sqref="E5"/>
    </sheetView>
  </sheetViews>
  <sheetFormatPr baseColWidth="10" defaultColWidth="11.453125" defaultRowHeight="14.5"/>
  <cols>
    <col min="1" max="1" width="11.453125" style="1"/>
    <col min="2" max="2" width="15.453125" style="1" customWidth="1"/>
    <col min="3" max="3" width="16.26953125" style="1" customWidth="1"/>
    <col min="4" max="4" width="12.26953125" style="1" customWidth="1"/>
    <col min="5" max="5" width="11" style="1" customWidth="1"/>
    <col min="6" max="6" width="10.7265625" style="20" bestFit="1" customWidth="1"/>
    <col min="7" max="16384" width="11.453125" style="1"/>
  </cols>
  <sheetData>
    <row r="2" spans="2:6" ht="73.5" customHeight="1">
      <c r="B2" s="10" t="s">
        <v>6</v>
      </c>
      <c r="C2" s="11" t="s">
        <v>0</v>
      </c>
      <c r="D2" s="11" t="s">
        <v>7</v>
      </c>
      <c r="E2" s="12" t="s">
        <v>1</v>
      </c>
      <c r="F2" s="19" t="s">
        <v>2</v>
      </c>
    </row>
    <row r="3" spans="2:6">
      <c r="B3" s="9" t="s">
        <v>10</v>
      </c>
      <c r="C3" s="7" t="s">
        <v>8</v>
      </c>
      <c r="D3" s="2">
        <v>5050</v>
      </c>
      <c r="E3" s="6">
        <v>44101</v>
      </c>
      <c r="F3" s="6">
        <v>44101</v>
      </c>
    </row>
    <row r="4" spans="2:6">
      <c r="B4" s="9" t="s">
        <v>11</v>
      </c>
      <c r="C4" s="7" t="s">
        <v>8</v>
      </c>
      <c r="D4" s="2">
        <v>5050</v>
      </c>
      <c r="E4" s="6">
        <v>44101</v>
      </c>
      <c r="F4" s="6">
        <v>44101</v>
      </c>
    </row>
    <row r="5" spans="2:6">
      <c r="B5" s="9" t="s">
        <v>12</v>
      </c>
      <c r="C5" s="7" t="s">
        <v>8</v>
      </c>
      <c r="D5" s="2">
        <v>5050</v>
      </c>
      <c r="E5" s="6">
        <v>44101</v>
      </c>
      <c r="F5" s="6"/>
    </row>
    <row r="6" spans="2:6">
      <c r="B6" s="9" t="s">
        <v>13</v>
      </c>
      <c r="C6" s="7" t="s">
        <v>8</v>
      </c>
      <c r="D6" s="2">
        <v>5050</v>
      </c>
      <c r="E6" s="6">
        <v>44101</v>
      </c>
      <c r="F6" s="6">
        <v>44101</v>
      </c>
    </row>
    <row r="7" spans="2:6">
      <c r="B7" s="9" t="s">
        <v>14</v>
      </c>
      <c r="C7" s="7" t="s">
        <v>9</v>
      </c>
      <c r="D7" s="2">
        <v>4040</v>
      </c>
      <c r="E7" s="6">
        <v>44101</v>
      </c>
      <c r="F7" s="6">
        <v>44101</v>
      </c>
    </row>
    <row r="8" spans="2:6">
      <c r="B8" s="9" t="s">
        <v>15</v>
      </c>
      <c r="C8" s="7" t="s">
        <v>9</v>
      </c>
      <c r="D8" s="2">
        <v>4040</v>
      </c>
      <c r="E8" s="6">
        <v>44101</v>
      </c>
      <c r="F8" s="6"/>
    </row>
    <row r="9" spans="2:6">
      <c r="B9" s="9" t="s">
        <v>16</v>
      </c>
      <c r="C9" s="7" t="s">
        <v>9</v>
      </c>
      <c r="D9" s="2">
        <v>4040</v>
      </c>
      <c r="E9" s="6">
        <v>44101</v>
      </c>
      <c r="F9" s="6">
        <v>44101</v>
      </c>
    </row>
    <row r="10" spans="2:6">
      <c r="B10" s="14" t="s">
        <v>17</v>
      </c>
      <c r="C10" s="15" t="s">
        <v>9</v>
      </c>
      <c r="D10" s="16">
        <v>4040</v>
      </c>
      <c r="E10" s="17">
        <v>44101</v>
      </c>
      <c r="F10" s="17">
        <v>44101</v>
      </c>
    </row>
    <row r="11" spans="2:6">
      <c r="B11" s="9" t="s">
        <v>18</v>
      </c>
      <c r="C11" s="7" t="s">
        <v>19</v>
      </c>
      <c r="D11" s="2"/>
      <c r="E11" s="6"/>
      <c r="F11" s="6"/>
    </row>
    <row r="12" spans="2:6">
      <c r="B12" s="9"/>
      <c r="C12" s="7"/>
      <c r="D12" s="2"/>
      <c r="E12" s="6"/>
      <c r="F12" s="6"/>
    </row>
    <row r="13" spans="2:6">
      <c r="B13" s="9"/>
      <c r="C13" s="7"/>
      <c r="D13" s="2"/>
      <c r="E13" s="6"/>
      <c r="F13" s="6"/>
    </row>
    <row r="14" spans="2:6">
      <c r="B14" s="9"/>
      <c r="C14" s="7"/>
      <c r="D14" s="2"/>
      <c r="E14" s="6"/>
      <c r="F14" s="6"/>
    </row>
    <row r="15" spans="2:6">
      <c r="B15" s="9"/>
      <c r="C15" s="7"/>
      <c r="D15" s="2"/>
      <c r="E15" s="6"/>
      <c r="F15" s="6"/>
    </row>
    <row r="16" spans="2:6">
      <c r="B16" s="14"/>
      <c r="C16" s="15"/>
      <c r="D16" s="16"/>
      <c r="E16" s="17"/>
      <c r="F16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par par poste</vt:lpstr>
      <vt:lpstr>Détail des candidats contactés</vt:lpstr>
    </vt:vector>
  </TitlesOfParts>
  <Company>Ortec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Lenaic BAZILE</dc:creator>
  <cp:lastModifiedBy>tulipe</cp:lastModifiedBy>
  <dcterms:created xsi:type="dcterms:W3CDTF">2020-09-27T06:39:33Z</dcterms:created>
  <dcterms:modified xsi:type="dcterms:W3CDTF">2020-09-27T16:27:33Z</dcterms:modified>
</cp:coreProperties>
</file>