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Role Dep" sheetId="1" r:id="rId1"/>
    <sheet name="Mapping" sheetId="2" r:id="rId2"/>
    <sheet name="Name Dep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" i="1"/>
  <c r="I3"/>
  <c r="I4"/>
  <c r="I5"/>
  <c r="I6"/>
  <c r="I7"/>
  <c r="I8"/>
  <c r="I9"/>
  <c r="I10"/>
  <c r="I11"/>
  <c r="I12"/>
  <c r="I2"/>
  <c r="B3" s="1" a="1"/>
  <c r="B3" s="1"/>
  <c r="B2" l="1" a="1"/>
  <c r="B2" s="1"/>
  <c r="B4" a="1"/>
  <c r="B4" s="1"/>
  <c r="B5" a="1"/>
  <c r="B5" s="1"/>
  <c r="C3" i="2"/>
  <c r="C4"/>
  <c r="C5"/>
  <c r="C6"/>
  <c r="C7"/>
  <c r="C8"/>
  <c r="C9"/>
  <c r="C10"/>
  <c r="C11"/>
  <c r="C12"/>
  <c r="C13"/>
  <c r="C2"/>
</calcChain>
</file>

<file path=xl/sharedStrings.xml><?xml version="1.0" encoding="utf-8"?>
<sst xmlns="http://schemas.openxmlformats.org/spreadsheetml/2006/main" count="71" uniqueCount="16">
  <si>
    <t>Name</t>
  </si>
  <si>
    <t>Charles</t>
  </si>
  <si>
    <t>Sophie</t>
  </si>
  <si>
    <t>Josh</t>
  </si>
  <si>
    <t>Kevin</t>
  </si>
  <si>
    <t>Role</t>
  </si>
  <si>
    <t>user</t>
  </si>
  <si>
    <t>admin</t>
  </si>
  <si>
    <t>reader</t>
  </si>
  <si>
    <t>editor</t>
  </si>
  <si>
    <t>Department</t>
  </si>
  <si>
    <t>Dep</t>
  </si>
  <si>
    <t>Accounting</t>
  </si>
  <si>
    <t>HR</t>
  </si>
  <si>
    <t>Management</t>
  </si>
  <si>
    <t xml:space="preserve">&lt;&lt;&lt;&lt; Mapping copié collé  pour mieux voir 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</si>
</sst>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0" fillId="3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120650</xdr:colOff>
      <xdr:row>1</xdr:row>
      <xdr:rowOff>69850</xdr:rowOff>
    </xdr:from>
    <xdr:to>
      <xdr:col>18</xdr:col>
      <xdr:colOff>444500</xdr:colOff>
      <xdr:row>8</xdr:row>
      <xdr:rowOff>76200</xdr:rowOff>
    </xdr:to>
    <xdr:sp macro="" textlink="">
      <xdr:nvSpPr>
        <xdr:cNvPr id="2" name="ZoneTexte 1"/>
        <xdr:cNvSpPr txBox="1"/>
      </xdr:nvSpPr>
      <xdr:spPr>
        <a:xfrm>
          <a:off x="5765800" y="234950"/>
          <a:ext cx="5810250" cy="111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 bref, je voudrais que dans l'onglet Role Dep, le departement soit affiche pour chaque role seulement s'il y a une majorite. Pour m'expliquer, dans l'onglet Mapping, si je filtre la colonne Role pour ne garder que "user" je vois que j'ai 2 utilisateurs en Management mais un seul en Accounting. Du coup, dans l'onglet Role Dep, Management doit s'afficher à côté de "user" et idealement que je puisse dérouler la formule pour que cela fonctionne avec les autres roles.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H20" sqref="H20"/>
    </sheetView>
  </sheetViews>
  <sheetFormatPr baseColWidth="10" defaultColWidth="8.7265625" defaultRowHeight="12.5"/>
  <cols>
    <col min="2" max="2" width="14" customWidth="1"/>
    <col min="9" max="9" width="10.54296875" customWidth="1"/>
  </cols>
  <sheetData>
    <row r="1" spans="1:11" ht="13">
      <c r="A1" s="1" t="s">
        <v>5</v>
      </c>
      <c r="B1" s="1" t="s">
        <v>10</v>
      </c>
      <c r="G1" s="1" t="s">
        <v>0</v>
      </c>
      <c r="H1" s="1" t="s">
        <v>5</v>
      </c>
      <c r="I1" s="1" t="s">
        <v>10</v>
      </c>
    </row>
    <row r="2" spans="1:11">
      <c r="A2" s="3" t="s">
        <v>6</v>
      </c>
      <c r="B2" s="3" t="str">
        <f t="array" ref="B2">INDEX(I$2:I$13,MATCH(MAX(IF(H$2:H$13=A2,COUNTIF(I$2:I$13,I$2:I$13),"")),IF(H$2:H$13=A2,COUNTIF(I$2:I$13,I$2:I$13),""),0))</f>
        <v>Management</v>
      </c>
      <c r="G2" s="4" t="s">
        <v>1</v>
      </c>
      <c r="H2" s="4" t="s">
        <v>6</v>
      </c>
      <c r="I2" s="4" t="str">
        <f>VLOOKUP(G2,'Name Dep'!A:B,2,0)</f>
        <v>Accounting</v>
      </c>
    </row>
    <row r="3" spans="1:11">
      <c r="A3" s="3" t="s">
        <v>7</v>
      </c>
      <c r="B3" s="3" t="str">
        <f t="array" ref="B3">INDEX(I$2:I$13,MATCH(MAX(IF(H$2:H$13=A3,COUNTIF(I$2:I$13,I$2:I$13),"")),IF(H$2:H$13=A3,COUNTIF(I$2:I$13,I$2:I$13),""),0))</f>
        <v>Management</v>
      </c>
      <c r="G3" s="4" t="s">
        <v>1</v>
      </c>
      <c r="H3" s="4" t="s">
        <v>7</v>
      </c>
      <c r="I3" s="4" t="str">
        <f>VLOOKUP(G3,'Name Dep'!A:B,2,0)</f>
        <v>Accounting</v>
      </c>
    </row>
    <row r="4" spans="1:11">
      <c r="A4" s="3" t="s">
        <v>8</v>
      </c>
      <c r="B4" s="3" t="str">
        <f t="array" ref="B4">INDEX(I$2:I$13,MATCH(MAX(IF(H$2:H$13=A4,COUNTIF(I$2:I$13,I$2:I$13),"")),IF(H$2:H$13=A4,COUNTIF(I$2:I$13,I$2:I$13),""),0))</f>
        <v>Management</v>
      </c>
      <c r="G4" s="4" t="s">
        <v>3</v>
      </c>
      <c r="H4" s="4" t="s">
        <v>7</v>
      </c>
      <c r="I4" s="4" t="str">
        <f>VLOOKUP(G4,'Name Dep'!A:B,2,0)</f>
        <v>HR</v>
      </c>
    </row>
    <row r="5" spans="1:11">
      <c r="A5" s="3" t="s">
        <v>9</v>
      </c>
      <c r="B5" s="3" t="str">
        <f t="array" ref="B5">INDEX(I$2:I$13,MATCH(MAX(IF(H$2:H$13=A5,COUNTIF(I$2:I$13,I$2:I$13),"")),IF(H$2:H$13=A5,COUNTIF(I$2:I$13,I$2:I$13),""),0))</f>
        <v>Management</v>
      </c>
      <c r="G5" s="4" t="s">
        <v>3</v>
      </c>
      <c r="H5" s="4" t="s">
        <v>8</v>
      </c>
      <c r="I5" s="4" t="str">
        <f>VLOOKUP(G5,'Name Dep'!A:B,2,0)</f>
        <v>HR</v>
      </c>
    </row>
    <row r="6" spans="1:11">
      <c r="G6" s="4" t="s">
        <v>3</v>
      </c>
      <c r="H6" s="4" t="s">
        <v>9</v>
      </c>
      <c r="I6" s="4" t="str">
        <f>VLOOKUP(G6,'Name Dep'!A:B,2,0)</f>
        <v>HR</v>
      </c>
    </row>
    <row r="7" spans="1:11">
      <c r="G7" s="4" t="s">
        <v>4</v>
      </c>
      <c r="H7" s="4" t="s">
        <v>6</v>
      </c>
      <c r="I7" s="4" t="str">
        <f>VLOOKUP(G7,'Name Dep'!A:B,2,0)</f>
        <v>Management</v>
      </c>
    </row>
    <row r="8" spans="1:11">
      <c r="G8" s="4" t="s">
        <v>4</v>
      </c>
      <c r="H8" s="4" t="s">
        <v>7</v>
      </c>
      <c r="I8" s="4" t="str">
        <f>VLOOKUP(G8,'Name Dep'!A:B,2,0)</f>
        <v>Management</v>
      </c>
    </row>
    <row r="9" spans="1:11">
      <c r="G9" s="4" t="s">
        <v>4</v>
      </c>
      <c r="H9" s="4" t="s">
        <v>8</v>
      </c>
      <c r="I9" s="4" t="str">
        <f>VLOOKUP(G9,'Name Dep'!A:B,2,0)</f>
        <v>Management</v>
      </c>
    </row>
    <row r="10" spans="1:11">
      <c r="G10" s="4" t="s">
        <v>4</v>
      </c>
      <c r="H10" s="4" t="s">
        <v>9</v>
      </c>
      <c r="I10" s="4" t="str">
        <f>VLOOKUP(G10,'Name Dep'!A:B,2,0)</f>
        <v>Management</v>
      </c>
    </row>
    <row r="11" spans="1:11">
      <c r="G11" s="4" t="s">
        <v>2</v>
      </c>
      <c r="H11" s="4" t="s">
        <v>6</v>
      </c>
      <c r="I11" s="4" t="str">
        <f>VLOOKUP(G11,'Name Dep'!A:B,2,0)</f>
        <v>Management</v>
      </c>
    </row>
    <row r="12" spans="1:11">
      <c r="G12" s="4" t="s">
        <v>2</v>
      </c>
      <c r="H12" s="4" t="s">
        <v>8</v>
      </c>
      <c r="I12" s="4" t="str">
        <f>VLOOKUP(G12,'Name Dep'!A:B,2,0)</f>
        <v>Management</v>
      </c>
    </row>
    <row r="13" spans="1:11">
      <c r="G13" s="4" t="s">
        <v>2</v>
      </c>
      <c r="H13" s="4" t="s">
        <v>9</v>
      </c>
      <c r="I13" s="4" t="str">
        <f>VLOOKUP(G13,'Name Dep'!A:B,2,0)</f>
        <v>Management</v>
      </c>
      <c r="K13" t="s">
        <v>15</v>
      </c>
    </row>
    <row r="19" spans="7:7">
      <c r="G1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G17" sqref="G17"/>
    </sheetView>
  </sheetViews>
  <sheetFormatPr baseColWidth="10" defaultColWidth="8.7265625" defaultRowHeight="12.5"/>
  <cols>
    <col min="3" max="3" width="11.54296875" bestFit="1" customWidth="1"/>
  </cols>
  <sheetData>
    <row r="1" spans="1:3" ht="13">
      <c r="A1" s="1" t="s">
        <v>0</v>
      </c>
      <c r="B1" s="1" t="s">
        <v>5</v>
      </c>
      <c r="C1" s="1" t="s">
        <v>10</v>
      </c>
    </row>
    <row r="2" spans="1:3">
      <c r="A2" t="s">
        <v>1</v>
      </c>
      <c r="B2" t="s">
        <v>6</v>
      </c>
      <c r="C2" t="str">
        <f>VLOOKUP(A2,'Name Dep'!A:B,2,0)</f>
        <v>Accounting</v>
      </c>
    </row>
    <row r="3" spans="1:3">
      <c r="A3" t="s">
        <v>1</v>
      </c>
      <c r="B3" t="s">
        <v>7</v>
      </c>
      <c r="C3" t="str">
        <f>VLOOKUP(A3,'Name Dep'!A:B,2,0)</f>
        <v>Accounting</v>
      </c>
    </row>
    <row r="4" spans="1:3">
      <c r="A4" t="s">
        <v>3</v>
      </c>
      <c r="B4" t="s">
        <v>7</v>
      </c>
      <c r="C4" t="str">
        <f>VLOOKUP(A4,'Name Dep'!A:B,2,0)</f>
        <v>HR</v>
      </c>
    </row>
    <row r="5" spans="1:3">
      <c r="A5" t="s">
        <v>3</v>
      </c>
      <c r="B5" t="s">
        <v>8</v>
      </c>
      <c r="C5" t="str">
        <f>VLOOKUP(A5,'Name Dep'!A:B,2,0)</f>
        <v>HR</v>
      </c>
    </row>
    <row r="6" spans="1:3">
      <c r="A6" t="s">
        <v>3</v>
      </c>
      <c r="B6" t="s">
        <v>9</v>
      </c>
      <c r="C6" t="str">
        <f>VLOOKUP(A6,'Name Dep'!A:B,2,0)</f>
        <v>HR</v>
      </c>
    </row>
    <row r="7" spans="1:3">
      <c r="A7" t="s">
        <v>4</v>
      </c>
      <c r="B7" t="s">
        <v>6</v>
      </c>
      <c r="C7" t="str">
        <f>VLOOKUP(A7,'Name Dep'!A:B,2,0)</f>
        <v>Management</v>
      </c>
    </row>
    <row r="8" spans="1:3">
      <c r="A8" t="s">
        <v>4</v>
      </c>
      <c r="B8" t="s">
        <v>7</v>
      </c>
      <c r="C8" t="str">
        <f>VLOOKUP(A8,'Name Dep'!A:B,2,0)</f>
        <v>Management</v>
      </c>
    </row>
    <row r="9" spans="1:3">
      <c r="A9" t="s">
        <v>4</v>
      </c>
      <c r="B9" t="s">
        <v>8</v>
      </c>
      <c r="C9" t="str">
        <f>VLOOKUP(A9,'Name Dep'!A:B,2,0)</f>
        <v>Management</v>
      </c>
    </row>
    <row r="10" spans="1:3">
      <c r="A10" t="s">
        <v>4</v>
      </c>
      <c r="B10" t="s">
        <v>9</v>
      </c>
      <c r="C10" t="str">
        <f>VLOOKUP(A10,'Name Dep'!A:B,2,0)</f>
        <v>Management</v>
      </c>
    </row>
    <row r="11" spans="1:3">
      <c r="A11" t="s">
        <v>2</v>
      </c>
      <c r="B11" t="s">
        <v>6</v>
      </c>
      <c r="C11" t="str">
        <f>VLOOKUP(A11,'Name Dep'!A:B,2,0)</f>
        <v>Management</v>
      </c>
    </row>
    <row r="12" spans="1:3">
      <c r="A12" t="s">
        <v>2</v>
      </c>
      <c r="B12" t="s">
        <v>8</v>
      </c>
      <c r="C12" t="str">
        <f>VLOOKUP(A12,'Name Dep'!A:B,2,0)</f>
        <v>Management</v>
      </c>
    </row>
    <row r="13" spans="1:3">
      <c r="A13" t="s">
        <v>2</v>
      </c>
      <c r="B13" t="s">
        <v>9</v>
      </c>
      <c r="C13" t="str">
        <f>VLOOKUP(A13,'Name Dep'!A:B,2,0)</f>
        <v>Management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6" sqref="B6"/>
    </sheetView>
  </sheetViews>
  <sheetFormatPr baseColWidth="10" defaultColWidth="8.7265625" defaultRowHeight="12.5"/>
  <cols>
    <col min="2" max="2" width="11.7265625" bestFit="1" customWidth="1"/>
  </cols>
  <sheetData>
    <row r="1" spans="1:2" ht="13">
      <c r="A1" s="1" t="s">
        <v>0</v>
      </c>
      <c r="B1" s="1" t="s">
        <v>11</v>
      </c>
    </row>
    <row r="2" spans="1:2">
      <c r="A2" t="s">
        <v>1</v>
      </c>
      <c r="B2" t="s">
        <v>12</v>
      </c>
    </row>
    <row r="3" spans="1:2">
      <c r="A3" t="s">
        <v>3</v>
      </c>
      <c r="B3" t="s">
        <v>13</v>
      </c>
    </row>
    <row r="4" spans="1:2">
      <c r="A4" t="s">
        <v>4</v>
      </c>
      <c r="B4" t="s">
        <v>14</v>
      </c>
    </row>
    <row r="5" spans="1:2">
      <c r="A5" t="s">
        <v>2</v>
      </c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Role Dep</vt:lpstr>
      <vt:lpstr>Mapping</vt:lpstr>
      <vt:lpstr>Name Dep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COCHENER Charles</dc:creator>
  <cp:lastModifiedBy>tulipe</cp:lastModifiedBy>
  <dcterms:created xsi:type="dcterms:W3CDTF">2020-07-03T09:51:15Z</dcterms:created>
  <dcterms:modified xsi:type="dcterms:W3CDTF">2020-07-03T15:01:55Z</dcterms:modified>
</cp:coreProperties>
</file>