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892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a="1"/>
  <c r="C4" s="1"/>
  <c r="C5" a="1"/>
  <c r="C5" s="1"/>
  <c r="C6" a="1"/>
  <c r="C6" s="1"/>
  <c r="C8" a="1"/>
  <c r="C8" s="1"/>
  <c r="C9" a="1"/>
  <c r="C9" s="1"/>
  <c r="C10" a="1"/>
  <c r="C10" s="1"/>
  <c r="C11" a="1"/>
  <c r="C11" s="1"/>
  <c r="C12" a="1"/>
  <c r="C12" s="1"/>
  <c r="C7" a="1"/>
  <c r="C7" s="1"/>
  <c r="L7"/>
</calcChain>
</file>

<file path=xl/sharedStrings.xml><?xml version="1.0" encoding="utf-8"?>
<sst xmlns="http://schemas.openxmlformats.org/spreadsheetml/2006/main" count="27" uniqueCount="27">
  <si>
    <t>28257, 28256</t>
  </si>
  <si>
    <t>30617, 30618, 30619, 30620</t>
  </si>
  <si>
    <t>34252, 34254</t>
  </si>
  <si>
    <t>34816, 29440, 29439</t>
  </si>
  <si>
    <t>36302, 36303</t>
  </si>
  <si>
    <t>38463, 38294</t>
  </si>
  <si>
    <t>39096, 39095, 39094</t>
  </si>
  <si>
    <t>39207, 39206</t>
  </si>
  <si>
    <t>39428, 39429, 39430, 39431, 39550</t>
  </si>
  <si>
    <t xml:space="preserve">Formule avec : </t>
  </si>
  <si>
    <t xml:space="preserve"> SOMME.SI ?    SOMMEPROD ?   CHERCHE ?  TROUVE ? </t>
  </si>
  <si>
    <t>= Resultat attendu</t>
  </si>
  <si>
    <t>Bons de commande</t>
  </si>
  <si>
    <t>somme</t>
  </si>
  <si>
    <t xml:space="preserve">Client 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</si>
  <si>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</si>
  <si>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</si>
  <si>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</si>
  <si>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</si>
  <si>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</si>
  <si>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</si>
  <si>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</si>
  <si>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</si>
  <si>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</si>
  <si>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BdC</t>
  </si>
  <si>
    <t>Montant</t>
  </si>
  <si>
    <t xml:space="preserve">verif manuelle de l'exemple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</si>
</sst>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quotePrefix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0" borderId="5" xfId="0" applyBorder="1"/>
    <xf numFmtId="0" fontId="0" fillId="0" borderId="6" xfId="0" applyBorder="1"/>
    <xf numFmtId="0" fontId="0" fillId="2" borderId="4" xfId="0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5"/>
  <sheetViews>
    <sheetView tabSelected="1" topLeftCell="A3" workbookViewId="0">
      <selection activeCell="B20" sqref="B20"/>
    </sheetView>
  </sheetViews>
  <sheetFormatPr baseColWidth="10" defaultRowHeight="14.5"/>
  <cols>
    <col min="2" max="2" width="29.7265625" bestFit="1" customWidth="1"/>
  </cols>
  <sheetData>
    <row r="3" spans="1:12">
      <c r="A3" t="s">
        <v>14</v>
      </c>
      <c r="B3" t="s">
        <v>12</v>
      </c>
      <c r="C3" t="s">
        <v>13</v>
      </c>
      <c r="I3" s="3" t="s">
        <v>24</v>
      </c>
      <c r="J3" s="4" t="s">
        <v>25</v>
      </c>
    </row>
    <row r="4" spans="1:12">
      <c r="A4" t="s">
        <v>15</v>
      </c>
      <c r="B4" t="s">
        <v>0</v>
      </c>
      <c r="C4" s="11">
        <f t="array" ref="C4">SUM(IF(ISNUMBER(SEARCH(I$4:I$25,B4)),J$4:J$25,""))</f>
        <v>0</v>
      </c>
      <c r="I4" s="5">
        <v>40252</v>
      </c>
      <c r="J4" s="6">
        <v>4450</v>
      </c>
    </row>
    <row r="5" spans="1:12">
      <c r="A5" t="s">
        <v>16</v>
      </c>
      <c r="B5" t="s">
        <v>1</v>
      </c>
      <c r="C5" s="11">
        <f t="array" ref="C5">SUM(IF(ISNUMBER(SEARCH(I$4:I$25,B5)),J$4:J$25,""))</f>
        <v>354.5</v>
      </c>
      <c r="I5" s="7">
        <v>34816</v>
      </c>
      <c r="J5" s="6">
        <v>-32856</v>
      </c>
    </row>
    <row r="6" spans="1:12">
      <c r="A6" t="s">
        <v>17</v>
      </c>
      <c r="B6" t="s">
        <v>2</v>
      </c>
      <c r="C6" s="11">
        <f t="array" ref="C6">SUM(IF(ISNUMBER(SEARCH(I$4:I$25,B6)),J$4:J$25,""))</f>
        <v>0</v>
      </c>
      <c r="I6" s="7">
        <v>34816</v>
      </c>
      <c r="J6" s="6">
        <v>-4450</v>
      </c>
      <c r="L6" t="s">
        <v>26</v>
      </c>
    </row>
    <row r="7" spans="1:12">
      <c r="A7" t="s">
        <v>18</v>
      </c>
      <c r="B7" s="1" t="s">
        <v>3</v>
      </c>
      <c r="C7" s="11">
        <f t="array" ref="C7">SUM(IF(ISNUMBER(SEARCH(I$4:I$25,B7)),J$4:J$25,""))</f>
        <v>435941.35</v>
      </c>
      <c r="D7" s="2" t="s">
        <v>11</v>
      </c>
      <c r="I7" s="5">
        <v>40252</v>
      </c>
      <c r="J7" s="6">
        <v>32856</v>
      </c>
      <c r="L7">
        <f>SUM(J5,J6,J10,J11,J15,J16,J20,J19)</f>
        <v>435941.35</v>
      </c>
    </row>
    <row r="8" spans="1:12">
      <c r="A8" t="s">
        <v>19</v>
      </c>
      <c r="B8" t="s">
        <v>4</v>
      </c>
      <c r="C8" s="11">
        <f t="array" ref="C8">SUM(IF(ISNUMBER(SEARCH(I$4:I$25,B8)),J$4:J$25,""))</f>
        <v>0</v>
      </c>
      <c r="I8" s="5">
        <v>40252</v>
      </c>
      <c r="J8" s="6">
        <v>10131</v>
      </c>
    </row>
    <row r="9" spans="1:12">
      <c r="A9" t="s">
        <v>20</v>
      </c>
      <c r="B9" t="s">
        <v>5</v>
      </c>
      <c r="C9" s="11">
        <f t="array" ref="C9">SUM(IF(ISNUMBER(SEARCH(I$4:I$25,B9)),J$4:J$25,""))</f>
        <v>0</v>
      </c>
      <c r="I9" s="5">
        <v>40252</v>
      </c>
      <c r="J9" s="6">
        <v>91238</v>
      </c>
    </row>
    <row r="10" spans="1:12">
      <c r="A10" t="s">
        <v>21</v>
      </c>
      <c r="B10" t="s">
        <v>6</v>
      </c>
      <c r="C10" s="11">
        <f t="array" ref="C10">SUM(IF(ISNUMBER(SEARCH(I$4:I$25,B10)),J$4:J$25,""))</f>
        <v>0</v>
      </c>
      <c r="D10" t="s">
        <v>9</v>
      </c>
      <c r="I10" s="7">
        <v>29440</v>
      </c>
      <c r="J10" s="6">
        <v>383157</v>
      </c>
    </row>
    <row r="11" spans="1:12">
      <c r="A11" t="s">
        <v>22</v>
      </c>
      <c r="B11" t="s">
        <v>7</v>
      </c>
      <c r="C11" s="11">
        <f t="array" ref="C11">SUM(IF(ISNUMBER(SEARCH(I$4:I$25,B11)),J$4:J$25,""))</f>
        <v>0</v>
      </c>
      <c r="D11" s="2" t="s">
        <v>10</v>
      </c>
      <c r="I11" s="7">
        <v>29440</v>
      </c>
      <c r="J11" s="6">
        <v>747.75</v>
      </c>
    </row>
    <row r="12" spans="1:12">
      <c r="A12" t="s">
        <v>23</v>
      </c>
      <c r="B12" t="s">
        <v>8</v>
      </c>
      <c r="C12" s="11">
        <f t="array" ref="C12">SUM(IF(ISNUMBER(SEARCH(I$4:I$25,B12)),J$4:J$25,""))</f>
        <v>0</v>
      </c>
      <c r="I12" s="5">
        <v>40310</v>
      </c>
      <c r="J12" s="6">
        <v>42887.1</v>
      </c>
    </row>
    <row r="13" spans="1:12">
      <c r="I13" s="5">
        <v>40310</v>
      </c>
      <c r="J13" s="6">
        <v>22729.200000000001</v>
      </c>
    </row>
    <row r="14" spans="1:12">
      <c r="I14" s="5">
        <v>40310</v>
      </c>
      <c r="J14" s="6">
        <v>21764.25</v>
      </c>
    </row>
    <row r="15" spans="1:12">
      <c r="I15" s="7">
        <v>29439</v>
      </c>
      <c r="J15" s="6">
        <v>20011</v>
      </c>
    </row>
    <row r="16" spans="1:12">
      <c r="I16" s="7">
        <v>29439</v>
      </c>
      <c r="J16" s="6">
        <v>54989</v>
      </c>
    </row>
    <row r="17" spans="9:10">
      <c r="I17" s="5">
        <v>40324</v>
      </c>
      <c r="J17" s="6">
        <v>66299</v>
      </c>
    </row>
    <row r="18" spans="9:10">
      <c r="I18" s="5">
        <v>40324</v>
      </c>
      <c r="J18" s="6">
        <v>33701</v>
      </c>
    </row>
    <row r="19" spans="9:10">
      <c r="I19" s="7">
        <v>29439</v>
      </c>
      <c r="J19" s="6">
        <v>5843.13</v>
      </c>
    </row>
    <row r="20" spans="9:10">
      <c r="I20" s="7">
        <v>29440</v>
      </c>
      <c r="J20" s="10">
        <v>8499.4699999999993</v>
      </c>
    </row>
    <row r="21" spans="9:10">
      <c r="I21" s="5">
        <v>30618</v>
      </c>
      <c r="J21" s="6">
        <v>292.19</v>
      </c>
    </row>
    <row r="22" spans="9:10">
      <c r="I22" s="5">
        <v>30619</v>
      </c>
      <c r="J22" s="6">
        <v>62.31</v>
      </c>
    </row>
    <row r="23" spans="9:10">
      <c r="I23" s="5">
        <v>32822</v>
      </c>
      <c r="J23" s="6">
        <v>50794.28</v>
      </c>
    </row>
    <row r="24" spans="9:10">
      <c r="I24" s="5">
        <v>32825</v>
      </c>
      <c r="J24" s="6">
        <v>62440.979999999996</v>
      </c>
    </row>
    <row r="25" spans="9:10">
      <c r="I25" s="8">
        <v>34192</v>
      </c>
      <c r="J25" s="9">
        <v>10.02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Christine.Villa</dc:creator>
  <cp:lastModifiedBy>tulipe</cp:lastModifiedBy>
  <dcterms:created xsi:type="dcterms:W3CDTF">2020-07-01T16:28:49Z</dcterms:created>
  <dcterms:modified xsi:type="dcterms:W3CDTF">2020-07-01T17:44:10Z</dcterms:modified>
</cp:coreProperties>
</file>