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20" windowHeight="704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7" i="1"/>
  <c r="D8"/>
  <c r="D9"/>
  <c r="D10"/>
  <c r="D11"/>
  <c r="D12"/>
  <c r="D13"/>
  <c r="D14"/>
  <c r="D2"/>
  <c r="D3"/>
  <c r="D4"/>
  <c r="D5"/>
  <c r="D6"/>
  <c r="F9"/>
  <c r="E3" l="1"/>
  <c r="E4"/>
  <c r="E7"/>
  <c r="E8"/>
  <c r="E13"/>
  <c r="E2"/>
  <c r="E11"/>
  <c r="E10"/>
  <c r="E5"/>
  <c r="E6"/>
  <c r="E9"/>
  <c r="E12"/>
  <c r="E14"/>
</calcChain>
</file>

<file path=xl/sharedStrings.xml><?xml version="1.0" encoding="utf-8"?>
<sst xmlns="http://schemas.openxmlformats.org/spreadsheetml/2006/main" count="20" uniqueCount="12">
  <si>
    <t>Produit</t>
  </si>
  <si>
    <t>Relevé compteur</t>
  </si>
  <si>
    <t>tulipe</t>
  </si>
  <si>
    <t>marcel</t>
  </si>
  <si>
    <t>njhub</t>
  </si>
  <si>
    <t>Caramel 20-30</t>
  </si>
  <si>
    <t>Caramel 120-140</t>
  </si>
  <si>
    <t>Caramel 70-90</t>
  </si>
  <si>
    <t>Caramel 140-160</t>
  </si>
  <si>
    <t>Résultat attendu</t>
  </si>
  <si>
    <t xml:space="preserve">cela était du au fait qu'il y a plusieurs Caramel 70-90 dans des relevés different </t>
  </si>
  <si>
    <t>c'est reparé….. dans l'orange nouvelle formule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</si>
</sst>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3" borderId="0" xfId="0" applyFill="1"/>
    <xf numFmtId="0" fontId="0" fillId="2" borderId="0" xfId="0" applyFill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D18" sqref="D18"/>
    </sheetView>
  </sheetViews>
  <sheetFormatPr baseColWidth="10" defaultColWidth="9.1796875" defaultRowHeight="14.5"/>
  <cols>
    <col min="1" max="1" width="15.453125" bestFit="1" customWidth="1"/>
    <col min="2" max="2" width="16.26953125" bestFit="1" customWidth="1"/>
    <col min="3" max="3" width="16.26953125" customWidth="1"/>
    <col min="4" max="4" width="10" bestFit="1" customWidth="1"/>
  </cols>
  <sheetData>
    <row r="1" spans="1:6">
      <c r="A1" t="s">
        <v>0</v>
      </c>
      <c r="B1" t="s">
        <v>1</v>
      </c>
      <c r="C1" t="s">
        <v>9</v>
      </c>
      <c r="D1" t="s">
        <v>2</v>
      </c>
      <c r="E1" t="s">
        <v>4</v>
      </c>
    </row>
    <row r="2" spans="1:6">
      <c r="A2" t="s">
        <v>5</v>
      </c>
      <c r="B2">
        <v>232556</v>
      </c>
      <c r="C2">
        <v>7815</v>
      </c>
      <c r="D2" s="4">
        <f>IFERROR((SMALL(B$2:B$14,COUNT(B$2:B2)+1)-SMALL(B$2:B$14,COUNT(B$2:B2)))/(MATCH(SMALL(B$2:B$14,COUNT(B$2:B2)+1),B$2:B$14,0)-MATCH(SMALL(B$2:B$14,COUNT(B$2:B2)),B$2:B$14,0)),"")</f>
        <v>7814.666666666667</v>
      </c>
      <c r="E2" s="1" t="e">
        <f ca="1">IF(A2=A1,"",(MAX.SI($B$2:$B$13,$A$2:$A$13,A2)-MIN.SI($B$2:$B$13,$A$2:$A$13,A2))/COUNTIF($A$2:$A$13,A2))</f>
        <v>#NAME?</v>
      </c>
    </row>
    <row r="3" spans="1:6">
      <c r="A3" t="s">
        <v>5</v>
      </c>
      <c r="C3">
        <v>7815</v>
      </c>
      <c r="D3" s="4">
        <f>IFERROR((SMALL(B$2:B$14,COUNT(B$2:B3)+1)-SMALL(B$2:B$14,COUNT(B$2:B3)))/(MATCH(SMALL(B$2:B$14,COUNT(B$2:B3)+1),B$2:B$14,0)-MATCH(SMALL(B$2:B$14,COUNT(B$2:B3)),B$2:B$14,0)),"")</f>
        <v>7814.666666666667</v>
      </c>
      <c r="E3" s="1" t="str">
        <f>IF(A3=A2,"",(MAX.SI($B$2:$B$13,$A$2:$A$13,A3)-MIN.SI($B$2:$B$13,$A$2:$A$13,A3))/COUNTIF($A$2:$A$13,A3))</f>
        <v/>
      </c>
    </row>
    <row r="4" spans="1:6">
      <c r="A4" t="s">
        <v>5</v>
      </c>
      <c r="C4">
        <v>7815</v>
      </c>
      <c r="D4" s="4">
        <f>IFERROR((SMALL(B$2:B$14,COUNT(B$2:B4)+1)-SMALL(B$2:B$14,COUNT(B$2:B4)))/(MATCH(SMALL(B$2:B$14,COUNT(B$2:B4)+1),B$2:B$14,0)-MATCH(SMALL(B$2:B$14,COUNT(B$2:B4)),B$2:B$14,0)),"")</f>
        <v>7814.666666666667</v>
      </c>
      <c r="E4" s="1" t="str">
        <f>IF(A4=A3,"",(MAX.SI($B$2:$B$13,$A$2:$A$13,A4)-MIN.SI($B$2:$B$13,$A$2:$A$13,A4))/COUNTIF($A$2:$A$13,A4))</f>
        <v/>
      </c>
    </row>
    <row r="5" spans="1:6">
      <c r="A5" t="s">
        <v>6</v>
      </c>
      <c r="B5">
        <v>256000</v>
      </c>
      <c r="C5">
        <v>4000</v>
      </c>
      <c r="D5" s="4">
        <f>IFERROR((SMALL(B$2:B$14,COUNT(B$2:B5)+1)-SMALL(B$2:B$14,COUNT(B$2:B5)))/(MATCH(SMALL(B$2:B$14,COUNT(B$2:B5)+1),B$2:B$14,0)-MATCH(SMALL(B$2:B$14,COUNT(B$2:B5)),B$2:B$14,0)),"")</f>
        <v>4000</v>
      </c>
      <c r="E5" s="1" t="e">
        <f ca="1">IF(A5=A4,"",(MAX.SI($B$2:$B$13,$A$2:$A$13,A5)-MIN.SI($B$2:$B$13,$A$2:$A$13,A5))/COUNTIF($A$2:$A$13,A5))</f>
        <v>#NAME?</v>
      </c>
    </row>
    <row r="6" spans="1:6">
      <c r="A6" s="3" t="s">
        <v>7</v>
      </c>
      <c r="B6">
        <v>260000</v>
      </c>
      <c r="C6">
        <v>9000</v>
      </c>
      <c r="D6" s="4">
        <f>IFERROR((SMALL(B$2:B$14,COUNT(B$2:B6)+1)-SMALL(B$2:B$14,COUNT(B$2:B6)))/(MATCH(SMALL(B$2:B$14,COUNT(B$2:B6)+1),B$2:B$14,0)-MATCH(SMALL(B$2:B$14,COUNT(B$2:B6)),B$2:B$14,0)),"")</f>
        <v>9000</v>
      </c>
      <c r="E6" s="1" t="e">
        <f ca="1">IF(A6=A5,"",(MAX.SI($B$2:$B$13,$A$2:$A$13,A6)-MIN.SI($B$2:$B$13,$A$2:$A$13,A6))/COUNTIF($A$2:$A$13,A6))</f>
        <v>#NAME?</v>
      </c>
    </row>
    <row r="7" spans="1:6">
      <c r="A7" s="3" t="s">
        <v>7</v>
      </c>
      <c r="C7">
        <v>9000</v>
      </c>
      <c r="D7" s="4">
        <f>IFERROR((SMALL(B$2:B$14,COUNT(B$2:B7)+1)-SMALL(B$2:B$14,COUNT(B$2:B7)))/(MATCH(SMALL(B$2:B$14,COUNT(B$2:B7)+1),B$2:B$14,0)-MATCH(SMALL(B$2:B$14,COUNT(B$2:B7)),B$2:B$14,0)),"")</f>
        <v>9000</v>
      </c>
      <c r="E7" s="1" t="str">
        <f>IF(A7=A6,"",(MAX.SI($B$2:$B$13,$A$2:$A$13,A7)-MIN.SI($B$2:$B$13,$A$2:$A$13,A7))/COUNTIF($A$2:$A$13,A7))</f>
        <v/>
      </c>
    </row>
    <row r="8" spans="1:6">
      <c r="A8" s="3" t="s">
        <v>7</v>
      </c>
      <c r="C8">
        <v>9000</v>
      </c>
      <c r="D8" s="4">
        <f>IFERROR((SMALL(B$2:B$14,COUNT(B$2:B8)+1)-SMALL(B$2:B$14,COUNT(B$2:B8)))/(MATCH(SMALL(B$2:B$14,COUNT(B$2:B8)+1),B$2:B$14,0)-MATCH(SMALL(B$2:B$14,COUNT(B$2:B8)),B$2:B$14,0)),"")</f>
        <v>9000</v>
      </c>
      <c r="E8" s="1" t="str">
        <f>IF(A8=A7,"",(MAX.SI($B$2:$B$13,$A$2:$A$13,A8)-MIN.SI($B$2:$B$13,$A$2:$A$13,A8))/COUNTIF($A$2:$A$13,A8))</f>
        <v/>
      </c>
    </row>
    <row r="9" spans="1:6">
      <c r="A9" t="s">
        <v>8</v>
      </c>
      <c r="B9">
        <v>287000</v>
      </c>
      <c r="C9">
        <v>3000</v>
      </c>
      <c r="D9" s="4">
        <f>IFERROR((SMALL(B$2:B$14,COUNT(B$2:B9)+1)-SMALL(B$2:B$14,COUNT(B$2:B9)))/(MATCH(SMALL(B$2:B$14,COUNT(B$2:B9)+1),B$2:B$14,0)-MATCH(SMALL(B$2:B$14,COUNT(B$2:B9)),B$2:B$14,0)),"")</f>
        <v>3000</v>
      </c>
      <c r="E9" s="1" t="e">
        <f ca="1">IF(A9=A8,"",(MAX.SI($B$2:$B$13,$A$2:$A$13,A9)-MIN.SI($B$2:$B$13,$A$2:$A$13,A9))/COUNTIF($A$2:$A$13,A9))</f>
        <v>#NAME?</v>
      </c>
      <c r="F9">
        <f>B9-B6</f>
        <v>27000</v>
      </c>
    </row>
    <row r="10" spans="1:6">
      <c r="A10" s="2" t="s">
        <v>7</v>
      </c>
      <c r="B10">
        <v>290000</v>
      </c>
      <c r="C10">
        <v>10000</v>
      </c>
      <c r="D10" s="4">
        <f>IFERROR((SMALL(B$2:B$14,COUNT(B$2:B10)+1)-SMALL(B$2:B$14,COUNT(B$2:B10)))/(MATCH(SMALL(B$2:B$14,COUNT(B$2:B10)+1),B$2:B$14,0)-MATCH(SMALL(B$2:B$14,COUNT(B$2:B10)),B$2:B$14,0)),"")</f>
        <v>10000</v>
      </c>
      <c r="E10" s="1" t="e">
        <f ca="1">IF(A10=A9,"",(MAX.SI($B$2:$B$13,$A$2:$A$13,A10)-MIN.SI($B$2:$B$13,$A$2:$A$13,A10))/COUNTIF($A$2:$A$13,A10))</f>
        <v>#NAME?</v>
      </c>
    </row>
    <row r="11" spans="1:6">
      <c r="A11" t="s">
        <v>8</v>
      </c>
      <c r="B11">
        <v>300000</v>
      </c>
      <c r="C11">
        <v>4000</v>
      </c>
      <c r="D11" s="4">
        <f>IFERROR((SMALL(B$2:B$14,COUNT(B$2:B11)+1)-SMALL(B$2:B$14,COUNT(B$2:B11)))/(MATCH(SMALL(B$2:B$14,COUNT(B$2:B11)+1),B$2:B$14,0)-MATCH(SMALL(B$2:B$14,COUNT(B$2:B11)),B$2:B$14,0)),"")</f>
        <v>4000</v>
      </c>
      <c r="E11" s="1" t="e">
        <f ca="1">IF(A11=A10,"",(MAX.SI($B$2:$B$13,$A$2:$A$13,A11)-MIN.SI($B$2:$B$13,$A$2:$A$13,A11))/COUNTIF($A$2:$A$13,A11))</f>
        <v>#NAME?</v>
      </c>
    </row>
    <row r="12" spans="1:6">
      <c r="A12" t="s">
        <v>2</v>
      </c>
      <c r="B12">
        <v>304000</v>
      </c>
      <c r="C12">
        <v>23000</v>
      </c>
      <c r="D12" s="4">
        <f>IFERROR((SMALL(B$2:B$14,COUNT(B$2:B12)+1)-SMALL(B$2:B$14,COUNT(B$2:B12)))/(MATCH(SMALL(B$2:B$14,COUNT(B$2:B12)+1),B$2:B$14,0)-MATCH(SMALL(B$2:B$14,COUNT(B$2:B12)),B$2:B$14,0)),"")</f>
        <v>23000</v>
      </c>
      <c r="E12" s="1" t="e">
        <f ca="1">IF(A12=A11,"",(MAX.SI($B$2:$B$13,$A$2:$A$13,A12)-MIN.SI($B$2:$B$13,$A$2:$A$13,A12))/COUNTIF($A$2:$A$13,A12))</f>
        <v>#NAME?</v>
      </c>
    </row>
    <row r="13" spans="1:6">
      <c r="A13" t="s">
        <v>2</v>
      </c>
      <c r="C13">
        <v>23000</v>
      </c>
      <c r="D13" s="4">
        <f>IFERROR((SMALL(B$2:B$14,COUNT(B$2:B13)+1)-SMALL(B$2:B$14,COUNT(B$2:B13)))/(MATCH(SMALL(B$2:B$14,COUNT(B$2:B13)+1),B$2:B$14,0)-MATCH(SMALL(B$2:B$14,COUNT(B$2:B13)),B$2:B$14,0)),"")</f>
        <v>23000</v>
      </c>
      <c r="E13" s="1" t="str">
        <f>IF(A13=A12,"",(MAX.SI($B$2:$B$13,$A$2:$A$13,A13)-MIN.SI($B$2:$B$13,$A$2:$A$13,A13))/COUNTIF($A$2:$A$13,A13))</f>
        <v/>
      </c>
    </row>
    <row r="14" spans="1:6">
      <c r="A14" t="s">
        <v>3</v>
      </c>
      <c r="B14">
        <v>350000</v>
      </c>
      <c r="D14" s="4" t="str">
        <f>IFERROR((SMALL(B$2:B$14,COUNT(B$2:B14)+1)-SMALL(B$2:B$14,COUNT(B$2:B14)))/(MATCH(SMALL(B$2:B$14,COUNT(B$2:B14)+1),B$2:B$14,0)-MATCH(SMALL(B$2:B$14,COUNT(B$2:B14)),B$2:B$14,0)),"")</f>
        <v/>
      </c>
      <c r="E14" s="1" t="e">
        <f ca="1">IF(A14=A13,"",(MAX.SI($B$2:$B$13,$A$2:$A$13,A14)-MIN.SI($B$2:$B$13,$A$2:$A$13,A14))/COUNTIF($A$2:$A$13,A14))</f>
        <v>#NAME?</v>
      </c>
    </row>
    <row r="17" spans="4:4">
      <c r="D17" t="s">
        <v>10</v>
      </c>
    </row>
    <row r="18" spans="4:4">
      <c r="D18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2017-06-11T17:08:42Z</dcterms:modified>
</cp:coreProperties>
</file>