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0380" windowHeight="9090"/>
  </bookViews>
  <sheets>
    <sheet name="Feuil1" sheetId="1" r:id="rId1"/>
    <sheet name="Feuil2" sheetId="2" r:id="rId2"/>
    <sheet name="Feuil3" sheetId="3" r:id="rId3"/>
  </sheets>
  <definedNames>
    <definedName name="basefeuille3">OFFSET(Feuil3!$A$2,,,MATCH("z^z",Feuil3!$A:$A,1)-1)</definedName>
    <definedName name="listecaté">OFFSET(Feuil1!$A$2,,,COUNTIF(Feuil1!$A:$A,"&gt;&lt;")-1)</definedName>
  </definedNames>
  <calcPr calcId="124519"/>
</workbook>
</file>

<file path=xl/calcChain.xml><?xml version="1.0" encoding="utf-8"?>
<calcChain xmlns="http://schemas.openxmlformats.org/spreadsheetml/2006/main">
  <c r="A44" i="1" a="1"/>
  <c r="A44" s="1"/>
  <c r="B44" s="1"/>
  <c r="A45" a="1"/>
  <c r="A45"/>
  <c r="B45" s="1"/>
  <c r="A46" a="1"/>
  <c r="A46" s="1"/>
  <c r="B46" s="1"/>
  <c r="A47" a="1"/>
  <c r="A47" s="1"/>
  <c r="B47" s="1"/>
  <c r="A48" a="1"/>
  <c r="A48"/>
  <c r="B48" s="1"/>
  <c r="A49" a="1"/>
  <c r="A49" s="1"/>
  <c r="B49" s="1"/>
  <c r="A50" a="1"/>
  <c r="A50" s="1"/>
  <c r="B50" s="1"/>
  <c r="A51" a="1"/>
  <c r="A51" s="1"/>
  <c r="B51" s="1"/>
  <c r="A52" a="1"/>
  <c r="A52" s="1"/>
  <c r="B52" s="1"/>
  <c r="A53" a="1"/>
  <c r="A53" s="1"/>
  <c r="B53" s="1"/>
  <c r="A54" a="1"/>
  <c r="A54" s="1"/>
  <c r="B54" s="1"/>
  <c r="A55" a="1"/>
  <c r="A55" s="1"/>
  <c r="B55" s="1"/>
  <c r="A56" a="1"/>
  <c r="A56" s="1"/>
  <c r="B56" s="1"/>
  <c r="A57" a="1"/>
  <c r="A57" s="1"/>
  <c r="B57" s="1"/>
  <c r="A58" a="1"/>
  <c r="A58" s="1"/>
  <c r="B58" s="1"/>
  <c r="A59" a="1"/>
  <c r="A59" s="1"/>
  <c r="B59" s="1"/>
  <c r="A60" a="1"/>
  <c r="A60" s="1"/>
  <c r="B60" s="1"/>
  <c r="A61" a="1"/>
  <c r="A61" s="1"/>
  <c r="B61" s="1"/>
  <c r="A62" a="1"/>
  <c r="A62" s="1"/>
  <c r="B62" s="1"/>
  <c r="A63" a="1"/>
  <c r="A63" s="1"/>
  <c r="B63" s="1"/>
  <c r="A64" a="1"/>
  <c r="A64" s="1"/>
  <c r="B64" s="1"/>
  <c r="A65" a="1"/>
  <c r="A65" s="1"/>
  <c r="B65" s="1"/>
  <c r="A66" a="1"/>
  <c r="A66" s="1"/>
  <c r="B66" s="1"/>
  <c r="A67" a="1"/>
  <c r="A67" s="1"/>
  <c r="B67" s="1"/>
  <c r="A68" a="1"/>
  <c r="A68" s="1"/>
  <c r="B68" s="1"/>
  <c r="A69" a="1"/>
  <c r="A69" s="1"/>
  <c r="B69" s="1"/>
  <c r="A70" a="1"/>
  <c r="A70" s="1"/>
  <c r="B70" s="1"/>
  <c r="A71" a="1"/>
  <c r="A71" s="1"/>
  <c r="B71" s="1"/>
  <c r="A72" a="1"/>
  <c r="A72" s="1"/>
  <c r="B72" s="1"/>
  <c r="A73" a="1"/>
  <c r="A73" s="1"/>
  <c r="B73" s="1"/>
  <c r="A74" a="1"/>
  <c r="A74" s="1"/>
  <c r="B74" s="1"/>
  <c r="A75" a="1"/>
  <c r="A75" s="1"/>
  <c r="B75" s="1"/>
  <c r="A76" a="1"/>
  <c r="A76" s="1"/>
  <c r="B76" s="1"/>
  <c r="A77" a="1"/>
  <c r="A77" s="1"/>
  <c r="B77" s="1"/>
  <c r="A78" a="1"/>
  <c r="A78" s="1"/>
  <c r="B78" s="1"/>
  <c r="A79" a="1"/>
  <c r="A79" s="1"/>
  <c r="B79" s="1"/>
  <c r="A80" a="1"/>
  <c r="A80" s="1"/>
  <c r="B80" s="1"/>
  <c r="A81" a="1"/>
  <c r="A81" s="1"/>
  <c r="B81" s="1"/>
  <c r="A82" a="1"/>
  <c r="A82" s="1"/>
  <c r="B82" s="1"/>
  <c r="A83" a="1"/>
  <c r="A83" s="1"/>
  <c r="B83" s="1"/>
  <c r="A84" a="1"/>
  <c r="A84" s="1"/>
  <c r="B84" s="1"/>
  <c r="A85" a="1"/>
  <c r="A85" s="1"/>
  <c r="B85" s="1"/>
  <c r="A86" a="1"/>
  <c r="A86" s="1"/>
  <c r="B86" s="1"/>
  <c r="A87" a="1"/>
  <c r="A87" s="1"/>
  <c r="B87" s="1"/>
  <c r="A88" a="1"/>
  <c r="A88" s="1"/>
  <c r="B88" s="1"/>
  <c r="A89" a="1"/>
  <c r="A89" s="1"/>
  <c r="B89" s="1"/>
  <c r="A90" a="1"/>
  <c r="A90" s="1"/>
  <c r="B90" s="1"/>
  <c r="A91" a="1"/>
  <c r="A91" s="1"/>
  <c r="B91" s="1"/>
  <c r="A92" a="1"/>
  <c r="A92" s="1"/>
  <c r="B92" s="1"/>
  <c r="A93" a="1"/>
  <c r="A93" s="1"/>
  <c r="B93" s="1"/>
  <c r="A94" a="1"/>
  <c r="A94" s="1"/>
  <c r="B94" s="1"/>
  <c r="A95" a="1"/>
  <c r="A95" s="1"/>
  <c r="B95" s="1"/>
  <c r="A96" a="1"/>
  <c r="A96" s="1"/>
  <c r="B96" s="1"/>
  <c r="A97" a="1"/>
  <c r="A97" s="1"/>
  <c r="B97" s="1"/>
  <c r="A98" a="1"/>
  <c r="A98" s="1"/>
  <c r="B98" s="1"/>
  <c r="A99" a="1"/>
  <c r="A99" s="1"/>
  <c r="B99" s="1"/>
  <c r="A100" a="1"/>
  <c r="A100" s="1"/>
  <c r="B100" s="1"/>
  <c r="A24" a="1"/>
  <c r="A24" s="1"/>
  <c r="B24" s="1"/>
  <c r="A25" a="1"/>
  <c r="A25" s="1"/>
  <c r="B25" s="1"/>
  <c r="A26" a="1"/>
  <c r="A26" s="1"/>
  <c r="B26" s="1"/>
  <c r="A27" a="1"/>
  <c r="A27" s="1"/>
  <c r="B27" s="1"/>
  <c r="A28" a="1"/>
  <c r="A28" s="1"/>
  <c r="B28" s="1"/>
  <c r="A29" a="1"/>
  <c r="A29" s="1"/>
  <c r="B29" s="1"/>
  <c r="A30" a="1"/>
  <c r="A30" s="1"/>
  <c r="B30" s="1"/>
  <c r="A31" a="1"/>
  <c r="A31" s="1"/>
  <c r="B31" s="1"/>
  <c r="A32" a="1"/>
  <c r="A32" s="1"/>
  <c r="B32" s="1"/>
  <c r="A33" a="1"/>
  <c r="A33" s="1"/>
  <c r="B33" s="1"/>
  <c r="A34" a="1"/>
  <c r="A34" s="1"/>
  <c r="B34" s="1"/>
  <c r="A35" a="1"/>
  <c r="A35" s="1"/>
  <c r="B35" s="1"/>
  <c r="A36" a="1"/>
  <c r="A36" s="1"/>
  <c r="B36" s="1"/>
  <c r="A37" a="1"/>
  <c r="A37" s="1"/>
  <c r="B37" s="1"/>
  <c r="A38" a="1"/>
  <c r="A38" s="1"/>
  <c r="B38" s="1"/>
  <c r="A39" a="1"/>
  <c r="A39" s="1"/>
  <c r="B39" s="1"/>
  <c r="A40" a="1"/>
  <c r="A40" s="1"/>
  <c r="B40" s="1"/>
  <c r="A41" a="1"/>
  <c r="A41" s="1"/>
  <c r="B41" s="1"/>
  <c r="A42" a="1"/>
  <c r="A42" s="1"/>
  <c r="B42" s="1"/>
  <c r="A43" a="1"/>
  <c r="A43" s="1"/>
  <c r="B43" s="1"/>
  <c r="A9" a="1"/>
  <c r="A9" s="1"/>
  <c r="B9" s="1"/>
  <c r="A10" a="1"/>
  <c r="A10" s="1"/>
  <c r="B10" s="1"/>
  <c r="A11" a="1"/>
  <c r="A11" s="1"/>
  <c r="B11" s="1"/>
  <c r="A12" a="1"/>
  <c r="A12" s="1"/>
  <c r="B12" s="1"/>
  <c r="A13" a="1"/>
  <c r="A13" s="1"/>
  <c r="B13" s="1"/>
  <c r="A14" a="1"/>
  <c r="A14" s="1"/>
  <c r="B14" s="1"/>
  <c r="A15" a="1"/>
  <c r="A15" s="1"/>
  <c r="B15" s="1"/>
  <c r="A16" a="1"/>
  <c r="A16" s="1"/>
  <c r="B16" s="1"/>
  <c r="A17" a="1"/>
  <c r="A17" s="1"/>
  <c r="B17" s="1"/>
  <c r="A18" a="1"/>
  <c r="A18" s="1"/>
  <c r="B18" s="1"/>
  <c r="A19" a="1"/>
  <c r="A19" s="1"/>
  <c r="B19" s="1"/>
  <c r="A20" a="1"/>
  <c r="A20" s="1"/>
  <c r="B20" s="1"/>
  <c r="A21" a="1"/>
  <c r="A21" s="1"/>
  <c r="B21" s="1"/>
  <c r="A22" a="1"/>
  <c r="A22" s="1"/>
  <c r="B22" s="1"/>
  <c r="A23" a="1"/>
  <c r="A23" s="1"/>
  <c r="B23" s="1"/>
  <c r="A3" a="1"/>
  <c r="A3" s="1"/>
  <c r="B3" s="1"/>
  <c r="A4" a="1"/>
  <c r="A4" s="1"/>
  <c r="B4" s="1"/>
  <c r="A5" a="1"/>
  <c r="A5" s="1"/>
  <c r="B5" s="1"/>
  <c r="A6" a="1"/>
  <c r="A6" s="1"/>
  <c r="B6" s="1"/>
  <c r="A7" a="1"/>
  <c r="A7" s="1"/>
  <c r="B7" s="1"/>
  <c r="A8" a="1"/>
  <c r="A8" s="1"/>
  <c r="B8" s="1"/>
  <c r="A2" a="1"/>
  <c r="A2" s="1"/>
  <c r="C2" s="1"/>
  <c r="C99" l="1"/>
  <c r="C97"/>
  <c r="C95"/>
  <c r="C93"/>
  <c r="C91"/>
  <c r="C89"/>
  <c r="C87"/>
  <c r="C85"/>
  <c r="C83"/>
  <c r="C81"/>
  <c r="C79"/>
  <c r="C77"/>
  <c r="C75"/>
  <c r="C73"/>
  <c r="C71"/>
  <c r="C69"/>
  <c r="C67"/>
  <c r="C65"/>
  <c r="C63"/>
  <c r="C61"/>
  <c r="C59"/>
  <c r="C57"/>
  <c r="C55"/>
  <c r="C53"/>
  <c r="C51"/>
  <c r="C49"/>
  <c r="C47"/>
  <c r="C45"/>
  <c r="C43"/>
  <c r="C41"/>
  <c r="C39"/>
  <c r="C37"/>
  <c r="C35"/>
  <c r="C33"/>
  <c r="C31"/>
  <c r="C29"/>
  <c r="C27"/>
  <c r="C25"/>
  <c r="C23"/>
  <c r="C21"/>
  <c r="C19"/>
  <c r="C17"/>
  <c r="C15"/>
  <c r="C13"/>
  <c r="C11"/>
  <c r="C9"/>
  <c r="C7"/>
  <c r="C5"/>
  <c r="C3"/>
  <c r="C100"/>
  <c r="C98"/>
  <c r="C96"/>
  <c r="C94"/>
  <c r="C92"/>
  <c r="C90"/>
  <c r="C88"/>
  <c r="C86"/>
  <c r="C84"/>
  <c r="C82"/>
  <c r="C80"/>
  <c r="C78"/>
  <c r="C76"/>
  <c r="C74"/>
  <c r="C72"/>
  <c r="C70"/>
  <c r="C68"/>
  <c r="C66"/>
  <c r="C64"/>
  <c r="C62"/>
  <c r="C60"/>
  <c r="C58"/>
  <c r="C56"/>
  <c r="C54"/>
  <c r="C52"/>
  <c r="C50"/>
  <c r="C48"/>
  <c r="C46"/>
  <c r="C44"/>
  <c r="C42"/>
  <c r="C40"/>
  <c r="C38"/>
  <c r="C36"/>
  <c r="C34"/>
  <c r="C32"/>
  <c r="C30"/>
  <c r="C28"/>
  <c r="C26"/>
  <c r="C24"/>
  <c r="C22"/>
  <c r="C20"/>
  <c r="C18"/>
  <c r="C16"/>
  <c r="C14"/>
  <c r="C12"/>
  <c r="C10"/>
  <c r="C8"/>
  <c r="C6"/>
  <c r="C4"/>
  <c r="A1"/>
  <c r="B2"/>
</calcChain>
</file>

<file path=xl/sharedStrings.xml><?xml version="1.0" encoding="utf-8"?>
<sst xmlns="http://schemas.openxmlformats.org/spreadsheetml/2006/main" count="27" uniqueCount="17">
  <si>
    <t>CATEGORIES</t>
  </si>
  <si>
    <t>LOYER</t>
  </si>
  <si>
    <t>MONTANT</t>
  </si>
  <si>
    <t>CARBURANT</t>
  </si>
  <si>
    <t>TOTAL</t>
  </si>
  <si>
    <t>LISTE DES CATEGORIES</t>
  </si>
  <si>
    <t>LISTE DES MOUVEMENTS</t>
  </si>
  <si>
    <t>vétement</t>
  </si>
  <si>
    <t>garage</t>
  </si>
  <si>
    <t>pension</t>
  </si>
  <si>
    <t>amendes</t>
  </si>
  <si>
    <t>chauffage</t>
  </si>
  <si>
    <t xml:space="preserve">fin de l'incrementation </t>
  </si>
  <si>
    <t>tu choisis ta catégorie</t>
  </si>
  <si>
    <t xml:space="preserve">tu peux meme laisser des vides </t>
  </si>
  <si>
    <t xml:space="preserve">nb de mouvements </t>
  </si>
  <si>
    <t xml:space="preserve">ne jamais rien saisir &gt;&gt;aller en feuille3 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</si>
</sst>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44" fontId="0" fillId="0" borderId="0" xfId="1" applyFont="1"/>
    <xf numFmtId="0" fontId="2" fillId="0" borderId="2" xfId="0" applyFont="1" applyBorder="1"/>
    <xf numFmtId="44" fontId="0" fillId="0" borderId="2" xfId="1" applyFont="1" applyFill="1" applyBorder="1"/>
    <xf numFmtId="0" fontId="2" fillId="0" borderId="3" xfId="0" applyFont="1" applyBorder="1"/>
    <xf numFmtId="0" fontId="0" fillId="2" borderId="0" xfId="0" applyFont="1" applyFill="1"/>
    <xf numFmtId="0" fontId="0" fillId="0" borderId="0" xfId="0" applyFont="1"/>
    <xf numFmtId="0" fontId="0" fillId="0" borderId="1" xfId="0" applyFont="1" applyBorder="1"/>
    <xf numFmtId="0" fontId="0" fillId="2" borderId="0" xfId="0" applyFill="1"/>
    <xf numFmtId="0" fontId="0" fillId="0" borderId="4" xfId="0" applyFont="1" applyFill="1" applyBorder="1"/>
    <xf numFmtId="44" fontId="0" fillId="0" borderId="4" xfId="1" applyFont="1" applyFill="1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Monétaire" xfId="1" builtinId="4"/>
    <cellStyle name="Normal" xfId="0" builtinId="0"/>
  </cellStyles>
  <dxfs count="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8</xdr:row>
      <xdr:rowOff>107950</xdr:rowOff>
    </xdr:from>
    <xdr:to>
      <xdr:col>3</xdr:col>
      <xdr:colOff>736600</xdr:colOff>
      <xdr:row>8</xdr:row>
      <xdr:rowOff>146050</xdr:rowOff>
    </xdr:to>
    <xdr:cxnSp macro="">
      <xdr:nvCxnSpPr>
        <xdr:cNvPr id="3" name="Connecteur droit avec flèche 2"/>
        <xdr:cNvCxnSpPr/>
      </xdr:nvCxnSpPr>
      <xdr:spPr>
        <a:xfrm flipV="1">
          <a:off x="228600" y="1581150"/>
          <a:ext cx="3575050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4</xdr:row>
      <xdr:rowOff>82550</xdr:rowOff>
    </xdr:from>
    <xdr:to>
      <xdr:col>3</xdr:col>
      <xdr:colOff>717550</xdr:colOff>
      <xdr:row>10</xdr:row>
      <xdr:rowOff>12700</xdr:rowOff>
    </xdr:to>
    <xdr:cxnSp macro="">
      <xdr:nvCxnSpPr>
        <xdr:cNvPr id="3" name="Connecteur droit avec flèche 2"/>
        <xdr:cNvCxnSpPr/>
      </xdr:nvCxnSpPr>
      <xdr:spPr>
        <a:xfrm rot="10800000" flipV="1">
          <a:off x="895350" y="819150"/>
          <a:ext cx="2406650" cy="1035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69850</xdr:colOff>
      <xdr:row>1</xdr:row>
      <xdr:rowOff>120650</xdr:rowOff>
    </xdr:from>
    <xdr:to>
      <xdr:col>3</xdr:col>
      <xdr:colOff>6350</xdr:colOff>
      <xdr:row>9</xdr:row>
      <xdr:rowOff>120650</xdr:rowOff>
    </xdr:to>
    <xdr:cxnSp macro="">
      <xdr:nvCxnSpPr>
        <xdr:cNvPr id="3" name="Connecteur droit avec flèche 2"/>
        <xdr:cNvCxnSpPr/>
      </xdr:nvCxnSpPr>
      <xdr:spPr>
        <a:xfrm rot="5400000">
          <a:off x="1111250" y="311150"/>
          <a:ext cx="1473200" cy="146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3" name="Tableau3" displayName="Tableau3" ref="A1:B90" totalsRowShown="0">
  <autoFilter ref="A1:B90"/>
  <tableColumns count="2">
    <tableColumn id="1" name="CATEGORIES"/>
    <tableColumn id="2" name="MONTANT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0"/>
  <sheetViews>
    <sheetView tabSelected="1" workbookViewId="0">
      <selection activeCell="I15" sqref="I15"/>
    </sheetView>
  </sheetViews>
  <sheetFormatPr baseColWidth="10" defaultRowHeight="14.5"/>
  <cols>
    <col min="1" max="1" width="13.81640625" customWidth="1"/>
    <col min="3" max="3" width="19.1796875" style="11" customWidth="1"/>
  </cols>
  <sheetData>
    <row r="1" spans="1:5">
      <c r="A1" s="2" t="str">
        <f>Feuil3!$A$1:$A$7</f>
        <v>CATEGORIES</v>
      </c>
      <c r="B1" s="2" t="s">
        <v>4</v>
      </c>
      <c r="C1" s="11" t="s">
        <v>15</v>
      </c>
    </row>
    <row r="2" spans="1:5">
      <c r="A2" s="9" t="str">
        <f t="array" aca="1" ref="A2" ca="1">IFERROR(INDEX(basefeuille3,SMALL(IF(basefeuille3&lt;&gt;"",ROW(basefeuille3)-1,""),ROW(A1))),"")</f>
        <v>LOYER</v>
      </c>
      <c r="B2" s="3">
        <f ca="1">SUMPRODUCT((Tableau3[CATEGORIES]=Feuil1!A2)*(Tableau3[MONTANT]))</f>
        <v>1000</v>
      </c>
      <c r="C2" s="12">
        <f ca="1">IF(A2="","",COUNTIF(Tableau3[CATEGORIES],A2))</f>
        <v>2</v>
      </c>
    </row>
    <row r="3" spans="1:5">
      <c r="A3" s="9" t="str">
        <f t="array" aca="1" ref="A3" ca="1">IFERROR(INDEX(basefeuille3,SMALL(IF(basefeuille3&lt;&gt;"",ROW(basefeuille3)-1,""),ROW(A2))),"")</f>
        <v>CARBURANT</v>
      </c>
      <c r="B3" s="3">
        <f ca="1">SUMPRODUCT((Tableau3[CATEGORIES]=Feuil1!A3)*(Tableau3[MONTANT]))</f>
        <v>100</v>
      </c>
      <c r="C3" s="12">
        <f ca="1">IF(A3="","",COUNTIF(Tableau3[CATEGORIES],A3))</f>
        <v>3</v>
      </c>
    </row>
    <row r="4" spans="1:5">
      <c r="A4" s="9" t="str">
        <f t="array" aca="1" ref="A4" ca="1">IFERROR(INDEX(basefeuille3,SMALL(IF(basefeuille3&lt;&gt;"",ROW(basefeuille3)-1,""),ROW(A3))),"")</f>
        <v>vétement</v>
      </c>
      <c r="B4" s="3">
        <f ca="1">SUMPRODUCT((Tableau3[CATEGORIES]=Feuil1!A4)*(Tableau3[MONTANT]))</f>
        <v>15</v>
      </c>
      <c r="C4" s="12">
        <f ca="1">IF(A4="","",COUNTIF(Tableau3[CATEGORIES],A4))</f>
        <v>1</v>
      </c>
    </row>
    <row r="5" spans="1:5">
      <c r="A5" s="9" t="str">
        <f t="array" aca="1" ref="A5" ca="1">IFERROR(INDEX(basefeuille3,SMALL(IF(basefeuille3&lt;&gt;"",ROW(basefeuille3)-1,""),ROW(A4))),"")</f>
        <v>garage</v>
      </c>
      <c r="B5" s="3">
        <f ca="1">SUMPRODUCT((Tableau3[CATEGORIES]=Feuil1!A5)*(Tableau3[MONTANT]))</f>
        <v>500</v>
      </c>
      <c r="C5" s="12">
        <f ca="1">IF(A5="","",COUNTIF(Tableau3[CATEGORIES],A5))</f>
        <v>1</v>
      </c>
    </row>
    <row r="6" spans="1:5">
      <c r="A6" s="9" t="str">
        <f t="array" aca="1" ref="A6" ca="1">IFERROR(INDEX(basefeuille3,SMALL(IF(basefeuille3&lt;&gt;"",ROW(basefeuille3)-1,""),ROW(A5))),"")</f>
        <v>pension</v>
      </c>
      <c r="B6" s="3">
        <f ca="1">SUMPRODUCT((Tableau3[CATEGORIES]=Feuil1!A6)*(Tableau3[MONTANT]))</f>
        <v>200</v>
      </c>
      <c r="C6" s="12">
        <f ca="1">IF(A6="","",COUNTIF(Tableau3[CATEGORIES],A6))</f>
        <v>1</v>
      </c>
    </row>
    <row r="7" spans="1:5">
      <c r="A7" s="9" t="str">
        <f t="array" aca="1" ref="A7" ca="1">IFERROR(INDEX(basefeuille3,SMALL(IF(basefeuille3&lt;&gt;"",ROW(basefeuille3)-1,""),ROW(A6))),"")</f>
        <v>amendes</v>
      </c>
      <c r="B7" s="3">
        <f ca="1">SUMPRODUCT((Tableau3[CATEGORIES]=Feuil1!A7)*(Tableau3[MONTANT]))</f>
        <v>45</v>
      </c>
      <c r="C7" s="12">
        <f ca="1">IF(A7="","",COUNTIF(Tableau3[CATEGORIES],A7))</f>
        <v>1</v>
      </c>
    </row>
    <row r="8" spans="1:5">
      <c r="A8" s="9" t="str">
        <f t="array" aca="1" ref="A8" ca="1">IFERROR(INDEX(basefeuille3,SMALL(IF(basefeuille3&lt;&gt;"",ROW(basefeuille3)-1,""),ROW(A7))),"")</f>
        <v>chauffage</v>
      </c>
      <c r="B8" s="3">
        <f ca="1">SUMPRODUCT((Tableau3[CATEGORIES]=Feuil1!A8)*(Tableau3[MONTANT]))</f>
        <v>0</v>
      </c>
      <c r="C8" s="12">
        <f ca="1">IF(A8="","",COUNTIF(Tableau3[CATEGORIES],A8))</f>
        <v>0</v>
      </c>
    </row>
    <row r="9" spans="1:5">
      <c r="A9" s="9" t="str">
        <f t="array" aca="1" ref="A9" ca="1">IFERROR(INDEX(basefeuille3,SMALL(IF(basefeuille3&lt;&gt;"",ROW(basefeuille3)-1,""),ROW(A8))),"")</f>
        <v/>
      </c>
      <c r="B9" s="3">
        <f ca="1">SUMPRODUCT((Tableau3[CATEGORIES]=Feuil1!A9)*(Tableau3[MONTANT]))</f>
        <v>0</v>
      </c>
      <c r="C9" s="12" t="str">
        <f ca="1">IF(A9="","",COUNTIF(Tableau3[CATEGORIES],A9))</f>
        <v/>
      </c>
      <c r="E9" t="s">
        <v>16</v>
      </c>
    </row>
    <row r="10" spans="1:5">
      <c r="A10" s="9" t="str">
        <f t="array" aca="1" ref="A10" ca="1">IFERROR(INDEX(basefeuille3,SMALL(IF(basefeuille3&lt;&gt;"",ROW(basefeuille3)-1,""),ROW(A9))),"")</f>
        <v/>
      </c>
      <c r="B10" s="3">
        <f ca="1">SUMPRODUCT((Tableau3[CATEGORIES]=Feuil1!A10)*(Tableau3[MONTANT]))</f>
        <v>0</v>
      </c>
      <c r="C10" s="12" t="str">
        <f ca="1">IF(A10="","",COUNTIF(Tableau3[CATEGORIES],A10))</f>
        <v/>
      </c>
    </row>
    <row r="11" spans="1:5">
      <c r="A11" s="9" t="str">
        <f t="array" aca="1" ref="A11" ca="1">IFERROR(INDEX(basefeuille3,SMALL(IF(basefeuille3&lt;&gt;"",ROW(basefeuille3)-1,""),ROW(A10))),"")</f>
        <v/>
      </c>
      <c r="B11" s="3">
        <f ca="1">SUMPRODUCT((Tableau3[CATEGORIES]=Feuil1!A11)*(Tableau3[MONTANT]))</f>
        <v>0</v>
      </c>
      <c r="C11" s="12" t="str">
        <f ca="1">IF(A11="","",COUNTIF(Tableau3[CATEGORIES],A11))</f>
        <v/>
      </c>
    </row>
    <row r="12" spans="1:5">
      <c r="A12" s="9" t="str">
        <f t="array" aca="1" ref="A12" ca="1">IFERROR(INDEX(basefeuille3,SMALL(IF(basefeuille3&lt;&gt;"",ROW(basefeuille3)-1,""),ROW(A11))),"")</f>
        <v/>
      </c>
      <c r="B12" s="3">
        <f ca="1">SUMPRODUCT((Tableau3[CATEGORIES]=Feuil1!A12)*(Tableau3[MONTANT]))</f>
        <v>0</v>
      </c>
      <c r="C12" s="12" t="str">
        <f ca="1">IF(A12="","",COUNTIF(Tableau3[CATEGORIES],A12))</f>
        <v/>
      </c>
    </row>
    <row r="13" spans="1:5">
      <c r="A13" s="9" t="str">
        <f t="array" aca="1" ref="A13" ca="1">IFERROR(INDEX(basefeuille3,SMALL(IF(basefeuille3&lt;&gt;"",ROW(basefeuille3)-1,""),ROW(A12))),"")</f>
        <v/>
      </c>
      <c r="B13" s="3">
        <f ca="1">SUMPRODUCT((Tableau3[CATEGORIES]=Feuil1!A13)*(Tableau3[MONTANT]))</f>
        <v>0</v>
      </c>
      <c r="C13" s="12" t="str">
        <f ca="1">IF(A13="","",COUNTIF(Tableau3[CATEGORIES],A13))</f>
        <v/>
      </c>
    </row>
    <row r="14" spans="1:5">
      <c r="A14" s="9" t="str">
        <f t="array" aca="1" ref="A14" ca="1">IFERROR(INDEX(basefeuille3,SMALL(IF(basefeuille3&lt;&gt;"",ROW(basefeuille3)-1,""),ROW(A13))),"")</f>
        <v/>
      </c>
      <c r="B14" s="3">
        <f ca="1">SUMPRODUCT((Tableau3[CATEGORIES]=Feuil1!A14)*(Tableau3[MONTANT]))</f>
        <v>0</v>
      </c>
      <c r="C14" s="12" t="str">
        <f ca="1">IF(A14="","",COUNTIF(Tableau3[CATEGORIES],A14))</f>
        <v/>
      </c>
    </row>
    <row r="15" spans="1:5">
      <c r="A15" s="9" t="str">
        <f t="array" aca="1" ref="A15" ca="1">IFERROR(INDEX(basefeuille3,SMALL(IF(basefeuille3&lt;&gt;"",ROW(basefeuille3)-1,""),ROW(A14))),"")</f>
        <v/>
      </c>
      <c r="B15" s="3">
        <f ca="1">SUMPRODUCT((Tableau3[CATEGORIES]=Feuil1!A15)*(Tableau3[MONTANT]))</f>
        <v>0</v>
      </c>
      <c r="C15" s="12" t="str">
        <f ca="1">IF(A15="","",COUNTIF(Tableau3[CATEGORIES],A15))</f>
        <v/>
      </c>
    </row>
    <row r="16" spans="1:5">
      <c r="A16" s="9" t="str">
        <f t="array" aca="1" ref="A16" ca="1">IFERROR(INDEX(basefeuille3,SMALL(IF(basefeuille3&lt;&gt;"",ROW(basefeuille3)-1,""),ROW(A15))),"")</f>
        <v/>
      </c>
      <c r="B16" s="3">
        <f ca="1">SUMPRODUCT((Tableau3[CATEGORIES]=Feuil1!A16)*(Tableau3[MONTANT]))</f>
        <v>0</v>
      </c>
      <c r="C16" s="12" t="str">
        <f ca="1">IF(A16="","",COUNTIF(Tableau3[CATEGORIES],A16))</f>
        <v/>
      </c>
    </row>
    <row r="17" spans="1:3">
      <c r="A17" s="9" t="str">
        <f t="array" aca="1" ref="A17" ca="1">IFERROR(INDEX(basefeuille3,SMALL(IF(basefeuille3&lt;&gt;"",ROW(basefeuille3)-1,""),ROW(A16))),"")</f>
        <v/>
      </c>
      <c r="B17" s="3">
        <f ca="1">SUMPRODUCT((Tableau3[CATEGORIES]=Feuil1!A17)*(Tableau3[MONTANT]))</f>
        <v>0</v>
      </c>
      <c r="C17" s="12" t="str">
        <f ca="1">IF(A17="","",COUNTIF(Tableau3[CATEGORIES],A17))</f>
        <v/>
      </c>
    </row>
    <row r="18" spans="1:3">
      <c r="A18" s="9" t="str">
        <f t="array" aca="1" ref="A18" ca="1">IFERROR(INDEX(basefeuille3,SMALL(IF(basefeuille3&lt;&gt;"",ROW(basefeuille3)-1,""),ROW(A17))),"")</f>
        <v/>
      </c>
      <c r="B18" s="3">
        <f ca="1">SUMPRODUCT((Tableau3[CATEGORIES]=Feuil1!A18)*(Tableau3[MONTANT]))</f>
        <v>0</v>
      </c>
      <c r="C18" s="12" t="str">
        <f ca="1">IF(A18="","",COUNTIF(Tableau3[CATEGORIES],A18))</f>
        <v/>
      </c>
    </row>
    <row r="19" spans="1:3">
      <c r="A19" s="9" t="str">
        <f t="array" aca="1" ref="A19" ca="1">IFERROR(INDEX(basefeuille3,SMALL(IF(basefeuille3&lt;&gt;"",ROW(basefeuille3)-1,""),ROW(A18))),"")</f>
        <v/>
      </c>
      <c r="B19" s="3">
        <f ca="1">SUMPRODUCT((Tableau3[CATEGORIES]=Feuil1!A19)*(Tableau3[MONTANT]))</f>
        <v>0</v>
      </c>
      <c r="C19" s="12" t="str">
        <f ca="1">IF(A19="","",COUNTIF(Tableau3[CATEGORIES],A19))</f>
        <v/>
      </c>
    </row>
    <row r="20" spans="1:3">
      <c r="A20" s="9" t="str">
        <f t="array" aca="1" ref="A20" ca="1">IFERROR(INDEX(basefeuille3,SMALL(IF(basefeuille3&lt;&gt;"",ROW(basefeuille3)-1,""),ROW(A19))),"")</f>
        <v/>
      </c>
      <c r="B20" s="3">
        <f ca="1">SUMPRODUCT((Tableau3[CATEGORIES]=Feuil1!A20)*(Tableau3[MONTANT]))</f>
        <v>0</v>
      </c>
      <c r="C20" s="12" t="str">
        <f ca="1">IF(A20="","",COUNTIF(Tableau3[CATEGORIES],A20))</f>
        <v/>
      </c>
    </row>
    <row r="21" spans="1:3">
      <c r="A21" s="9" t="str">
        <f t="array" aca="1" ref="A21" ca="1">IFERROR(INDEX(basefeuille3,SMALL(IF(basefeuille3&lt;&gt;"",ROW(basefeuille3)-1,""),ROW(A20))),"")</f>
        <v/>
      </c>
      <c r="B21" s="3">
        <f ca="1">SUMPRODUCT((Tableau3[CATEGORIES]=Feuil1!A21)*(Tableau3[MONTANT]))</f>
        <v>0</v>
      </c>
      <c r="C21" s="12" t="str">
        <f ca="1">IF(A21="","",COUNTIF(Tableau3[CATEGORIES],A21))</f>
        <v/>
      </c>
    </row>
    <row r="22" spans="1:3">
      <c r="A22" s="9" t="str">
        <f t="array" aca="1" ref="A22" ca="1">IFERROR(INDEX(basefeuille3,SMALL(IF(basefeuille3&lt;&gt;"",ROW(basefeuille3)-1,""),ROW(A21))),"")</f>
        <v/>
      </c>
      <c r="B22" s="3">
        <f ca="1">SUMPRODUCT((Tableau3[CATEGORIES]=Feuil1!A22)*(Tableau3[MONTANT]))</f>
        <v>0</v>
      </c>
      <c r="C22" s="12" t="str">
        <f ca="1">IF(A22="","",COUNTIF(Tableau3[CATEGORIES],A22))</f>
        <v/>
      </c>
    </row>
    <row r="23" spans="1:3">
      <c r="A23" s="9" t="str">
        <f t="array" aca="1" ref="A23" ca="1">IFERROR(INDEX(basefeuille3,SMALL(IF(basefeuille3&lt;&gt;"",ROW(basefeuille3)-1,""),ROW(A22))),"")</f>
        <v/>
      </c>
      <c r="B23" s="3">
        <f ca="1">SUMPRODUCT((Tableau3[CATEGORIES]=Feuil1!A23)*(Tableau3[MONTANT]))</f>
        <v>0</v>
      </c>
      <c r="C23" s="12" t="str">
        <f ca="1">IF(A23="","",COUNTIF(Tableau3[CATEGORIES],A23))</f>
        <v/>
      </c>
    </row>
    <row r="24" spans="1:3">
      <c r="A24" s="9" t="str">
        <f t="array" aca="1" ref="A24" ca="1">IFERROR(INDEX(basefeuille3,SMALL(IF(basefeuille3&lt;&gt;"",ROW(basefeuille3)-1,""),ROW(A23))),"")</f>
        <v/>
      </c>
      <c r="B24" s="3">
        <f ca="1">SUMPRODUCT((Tableau3[CATEGORIES]=Feuil1!A24)*(Tableau3[MONTANT]))</f>
        <v>0</v>
      </c>
      <c r="C24" s="12" t="str">
        <f ca="1">IF(A24="","",COUNTIF(Tableau3[CATEGORIES],A24))</f>
        <v/>
      </c>
    </row>
    <row r="25" spans="1:3">
      <c r="A25" s="9" t="str">
        <f t="array" aca="1" ref="A25" ca="1">IFERROR(INDEX(basefeuille3,SMALL(IF(basefeuille3&lt;&gt;"",ROW(basefeuille3)-1,""),ROW(A24))),"")</f>
        <v/>
      </c>
      <c r="B25" s="3">
        <f ca="1">SUMPRODUCT((Tableau3[CATEGORIES]=Feuil1!A25)*(Tableau3[MONTANT]))</f>
        <v>0</v>
      </c>
      <c r="C25" s="12" t="str">
        <f ca="1">IF(A25="","",COUNTIF(Tableau3[CATEGORIES],A25))</f>
        <v/>
      </c>
    </row>
    <row r="26" spans="1:3">
      <c r="A26" s="9" t="str">
        <f t="array" aca="1" ref="A26" ca="1">IFERROR(INDEX(basefeuille3,SMALL(IF(basefeuille3&lt;&gt;"",ROW(basefeuille3)-1,""),ROW(A25))),"")</f>
        <v/>
      </c>
      <c r="B26" s="3">
        <f ca="1">SUMPRODUCT((Tableau3[CATEGORIES]=Feuil1!A26)*(Tableau3[MONTANT]))</f>
        <v>0</v>
      </c>
      <c r="C26" s="12" t="str">
        <f ca="1">IF(A26="","",COUNTIF(Tableau3[CATEGORIES],A26))</f>
        <v/>
      </c>
    </row>
    <row r="27" spans="1:3">
      <c r="A27" s="9" t="str">
        <f t="array" aca="1" ref="A27" ca="1">IFERROR(INDEX(basefeuille3,SMALL(IF(basefeuille3&lt;&gt;"",ROW(basefeuille3)-1,""),ROW(A26))),"")</f>
        <v/>
      </c>
      <c r="B27" s="3">
        <f ca="1">SUMPRODUCT((Tableau3[CATEGORIES]=Feuil1!A27)*(Tableau3[MONTANT]))</f>
        <v>0</v>
      </c>
      <c r="C27" s="12" t="str">
        <f ca="1">IF(A27="","",COUNTIF(Tableau3[CATEGORIES],A27))</f>
        <v/>
      </c>
    </row>
    <row r="28" spans="1:3">
      <c r="A28" s="9" t="str">
        <f t="array" aca="1" ref="A28" ca="1">IFERROR(INDEX(basefeuille3,SMALL(IF(basefeuille3&lt;&gt;"",ROW(basefeuille3)-1,""),ROW(A27))),"")</f>
        <v/>
      </c>
      <c r="B28" s="3">
        <f ca="1">SUMPRODUCT((Tableau3[CATEGORIES]=Feuil1!A28)*(Tableau3[MONTANT]))</f>
        <v>0</v>
      </c>
      <c r="C28" s="12" t="str">
        <f ca="1">IF(A28="","",COUNTIF(Tableau3[CATEGORIES],A28))</f>
        <v/>
      </c>
    </row>
    <row r="29" spans="1:3">
      <c r="A29" s="9" t="str">
        <f t="array" aca="1" ref="A29" ca="1">IFERROR(INDEX(basefeuille3,SMALL(IF(basefeuille3&lt;&gt;"",ROW(basefeuille3)-1,""),ROW(A28))),"")</f>
        <v/>
      </c>
      <c r="B29" s="3">
        <f ca="1">SUMPRODUCT((Tableau3[CATEGORIES]=Feuil1!A29)*(Tableau3[MONTANT]))</f>
        <v>0</v>
      </c>
      <c r="C29" s="12" t="str">
        <f ca="1">IF(A29="","",COUNTIF(Tableau3[CATEGORIES],A29))</f>
        <v/>
      </c>
    </row>
    <row r="30" spans="1:3">
      <c r="A30" s="9" t="str">
        <f t="array" aca="1" ref="A30" ca="1">IFERROR(INDEX(basefeuille3,SMALL(IF(basefeuille3&lt;&gt;"",ROW(basefeuille3)-1,""),ROW(A29))),"")</f>
        <v/>
      </c>
      <c r="B30" s="3">
        <f ca="1">SUMPRODUCT((Tableau3[CATEGORIES]=Feuil1!A30)*(Tableau3[MONTANT]))</f>
        <v>0</v>
      </c>
      <c r="C30" s="12" t="str">
        <f ca="1">IF(A30="","",COUNTIF(Tableau3[CATEGORIES],A30))</f>
        <v/>
      </c>
    </row>
    <row r="31" spans="1:3">
      <c r="A31" s="9" t="str">
        <f t="array" aca="1" ref="A31" ca="1">IFERROR(INDEX(basefeuille3,SMALL(IF(basefeuille3&lt;&gt;"",ROW(basefeuille3)-1,""),ROW(A30))),"")</f>
        <v/>
      </c>
      <c r="B31" s="3">
        <f ca="1">SUMPRODUCT((Tableau3[CATEGORIES]=Feuil1!A31)*(Tableau3[MONTANT]))</f>
        <v>0</v>
      </c>
      <c r="C31" s="12" t="str">
        <f ca="1">IF(A31="","",COUNTIF(Tableau3[CATEGORIES],A31))</f>
        <v/>
      </c>
    </row>
    <row r="32" spans="1:3">
      <c r="A32" s="9" t="str">
        <f t="array" aca="1" ref="A32" ca="1">IFERROR(INDEX(basefeuille3,SMALL(IF(basefeuille3&lt;&gt;"",ROW(basefeuille3)-1,""),ROW(A31))),"")</f>
        <v/>
      </c>
      <c r="B32" s="3">
        <f ca="1">SUMPRODUCT((Tableau3[CATEGORIES]=Feuil1!A32)*(Tableau3[MONTANT]))</f>
        <v>0</v>
      </c>
      <c r="C32" s="12" t="str">
        <f ca="1">IF(A32="","",COUNTIF(Tableau3[CATEGORIES],A32))</f>
        <v/>
      </c>
    </row>
    <row r="33" spans="1:3">
      <c r="A33" s="9" t="str">
        <f t="array" aca="1" ref="A33" ca="1">IFERROR(INDEX(basefeuille3,SMALL(IF(basefeuille3&lt;&gt;"",ROW(basefeuille3)-1,""),ROW(A32))),"")</f>
        <v/>
      </c>
      <c r="B33" s="3">
        <f ca="1">SUMPRODUCT((Tableau3[CATEGORIES]=Feuil1!A33)*(Tableau3[MONTANT]))</f>
        <v>0</v>
      </c>
      <c r="C33" s="12" t="str">
        <f ca="1">IF(A33="","",COUNTIF(Tableau3[CATEGORIES],A33))</f>
        <v/>
      </c>
    </row>
    <row r="34" spans="1:3">
      <c r="A34" s="9" t="str">
        <f t="array" aca="1" ref="A34" ca="1">IFERROR(INDEX(basefeuille3,SMALL(IF(basefeuille3&lt;&gt;"",ROW(basefeuille3)-1,""),ROW(A33))),"")</f>
        <v/>
      </c>
      <c r="B34" s="3">
        <f ca="1">SUMPRODUCT((Tableau3[CATEGORIES]=Feuil1!A34)*(Tableau3[MONTANT]))</f>
        <v>0</v>
      </c>
      <c r="C34" s="12" t="str">
        <f ca="1">IF(A34="","",COUNTIF(Tableau3[CATEGORIES],A34))</f>
        <v/>
      </c>
    </row>
    <row r="35" spans="1:3">
      <c r="A35" s="9" t="str">
        <f t="array" aca="1" ref="A35" ca="1">IFERROR(INDEX(basefeuille3,SMALL(IF(basefeuille3&lt;&gt;"",ROW(basefeuille3)-1,""),ROW(A34))),"")</f>
        <v/>
      </c>
      <c r="B35" s="3">
        <f ca="1">SUMPRODUCT((Tableau3[CATEGORIES]=Feuil1!A35)*(Tableau3[MONTANT]))</f>
        <v>0</v>
      </c>
      <c r="C35" s="12" t="str">
        <f ca="1">IF(A35="","",COUNTIF(Tableau3[CATEGORIES],A35))</f>
        <v/>
      </c>
    </row>
    <row r="36" spans="1:3">
      <c r="A36" s="9" t="str">
        <f t="array" aca="1" ref="A36" ca="1">IFERROR(INDEX(basefeuille3,SMALL(IF(basefeuille3&lt;&gt;"",ROW(basefeuille3)-1,""),ROW(A35))),"")</f>
        <v/>
      </c>
      <c r="B36" s="3">
        <f ca="1">SUMPRODUCT((Tableau3[CATEGORIES]=Feuil1!A36)*(Tableau3[MONTANT]))</f>
        <v>0</v>
      </c>
      <c r="C36" s="12" t="str">
        <f ca="1">IF(A36="","",COUNTIF(Tableau3[CATEGORIES],A36))</f>
        <v/>
      </c>
    </row>
    <row r="37" spans="1:3">
      <c r="A37" s="9" t="str">
        <f t="array" aca="1" ref="A37" ca="1">IFERROR(INDEX(basefeuille3,SMALL(IF(basefeuille3&lt;&gt;"",ROW(basefeuille3)-1,""),ROW(A36))),"")</f>
        <v/>
      </c>
      <c r="B37" s="3">
        <f ca="1">SUMPRODUCT((Tableau3[CATEGORIES]=Feuil1!A37)*(Tableau3[MONTANT]))</f>
        <v>0</v>
      </c>
      <c r="C37" s="12" t="str">
        <f ca="1">IF(A37="","",COUNTIF(Tableau3[CATEGORIES],A37))</f>
        <v/>
      </c>
    </row>
    <row r="38" spans="1:3">
      <c r="A38" s="9" t="str">
        <f t="array" aca="1" ref="A38" ca="1">IFERROR(INDEX(basefeuille3,SMALL(IF(basefeuille3&lt;&gt;"",ROW(basefeuille3)-1,""),ROW(A37))),"")</f>
        <v/>
      </c>
      <c r="B38" s="3">
        <f ca="1">SUMPRODUCT((Tableau3[CATEGORIES]=Feuil1!A38)*(Tableau3[MONTANT]))</f>
        <v>0</v>
      </c>
      <c r="C38" s="12" t="str">
        <f ca="1">IF(A38="","",COUNTIF(Tableau3[CATEGORIES],A38))</f>
        <v/>
      </c>
    </row>
    <row r="39" spans="1:3">
      <c r="A39" s="9" t="str">
        <f t="array" aca="1" ref="A39" ca="1">IFERROR(INDEX(basefeuille3,SMALL(IF(basefeuille3&lt;&gt;"",ROW(basefeuille3)-1,""),ROW(A38))),"")</f>
        <v/>
      </c>
      <c r="B39" s="3">
        <f ca="1">SUMPRODUCT((Tableau3[CATEGORIES]=Feuil1!A39)*(Tableau3[MONTANT]))</f>
        <v>0</v>
      </c>
      <c r="C39" s="12" t="str">
        <f ca="1">IF(A39="","",COUNTIF(Tableau3[CATEGORIES],A39))</f>
        <v/>
      </c>
    </row>
    <row r="40" spans="1:3">
      <c r="A40" s="9" t="str">
        <f t="array" aca="1" ref="A40" ca="1">IFERROR(INDEX(basefeuille3,SMALL(IF(basefeuille3&lt;&gt;"",ROW(basefeuille3)-1,""),ROW(A39))),"")</f>
        <v/>
      </c>
      <c r="B40" s="3">
        <f ca="1">SUMPRODUCT((Tableau3[CATEGORIES]=Feuil1!A40)*(Tableau3[MONTANT]))</f>
        <v>0</v>
      </c>
      <c r="C40" s="12" t="str">
        <f ca="1">IF(A40="","",COUNTIF(Tableau3[CATEGORIES],A40))</f>
        <v/>
      </c>
    </row>
    <row r="41" spans="1:3">
      <c r="A41" s="9" t="str">
        <f t="array" aca="1" ref="A41" ca="1">IFERROR(INDEX(basefeuille3,SMALL(IF(basefeuille3&lt;&gt;"",ROW(basefeuille3)-1,""),ROW(A40))),"")</f>
        <v/>
      </c>
      <c r="B41" s="3">
        <f ca="1">SUMPRODUCT((Tableau3[CATEGORIES]=Feuil1!A41)*(Tableau3[MONTANT]))</f>
        <v>0</v>
      </c>
      <c r="C41" s="12" t="str">
        <f ca="1">IF(A41="","",COUNTIF(Tableau3[CATEGORIES],A41))</f>
        <v/>
      </c>
    </row>
    <row r="42" spans="1:3">
      <c r="A42" s="9" t="str">
        <f t="array" aca="1" ref="A42" ca="1">IFERROR(INDEX(basefeuille3,SMALL(IF(basefeuille3&lt;&gt;"",ROW(basefeuille3)-1,""),ROW(A41))),"")</f>
        <v/>
      </c>
      <c r="B42" s="3">
        <f ca="1">SUMPRODUCT((Tableau3[CATEGORIES]=Feuil1!A42)*(Tableau3[MONTANT]))</f>
        <v>0</v>
      </c>
      <c r="C42" s="12" t="str">
        <f ca="1">IF(A42="","",COUNTIF(Tableau3[CATEGORIES],A42))</f>
        <v/>
      </c>
    </row>
    <row r="43" spans="1:3">
      <c r="A43" s="9" t="str">
        <f t="array" aca="1" ref="A43" ca="1">IFERROR(INDEX(basefeuille3,SMALL(IF(basefeuille3&lt;&gt;"",ROW(basefeuille3)-1,""),ROW(A42))),"")</f>
        <v/>
      </c>
      <c r="B43" s="3">
        <f ca="1">SUMPRODUCT((Tableau3[CATEGORIES]=Feuil1!A43)*(Tableau3[MONTANT]))</f>
        <v>0</v>
      </c>
      <c r="C43" s="12" t="str">
        <f ca="1">IF(A43="","",COUNTIF(Tableau3[CATEGORIES],A43))</f>
        <v/>
      </c>
    </row>
    <row r="44" spans="1:3">
      <c r="A44" s="9" t="str">
        <f t="array" aca="1" ref="A44" ca="1">IFERROR(INDEX(basefeuille3,SMALL(IF(basefeuille3&lt;&gt;"",ROW(basefeuille3)-1,""),ROW(A43))),"")</f>
        <v/>
      </c>
      <c r="B44" s="3">
        <f ca="1">SUMPRODUCT((Tableau3[CATEGORIES]=Feuil1!A44)*(Tableau3[MONTANT]))</f>
        <v>0</v>
      </c>
      <c r="C44" s="12" t="str">
        <f ca="1">IF(A44="","",COUNTIF(Tableau3[CATEGORIES],A44))</f>
        <v/>
      </c>
    </row>
    <row r="45" spans="1:3">
      <c r="A45" s="9" t="str">
        <f t="array" aca="1" ref="A45" ca="1">IFERROR(INDEX(basefeuille3,SMALL(IF(basefeuille3&lt;&gt;"",ROW(basefeuille3)-1,""),ROW(A44))),"")</f>
        <v/>
      </c>
      <c r="B45" s="3">
        <f ca="1">SUMPRODUCT((Tableau3[CATEGORIES]=Feuil1!A45)*(Tableau3[MONTANT]))</f>
        <v>0</v>
      </c>
      <c r="C45" s="12" t="str">
        <f ca="1">IF(A45="","",COUNTIF(Tableau3[CATEGORIES],A45))</f>
        <v/>
      </c>
    </row>
    <row r="46" spans="1:3">
      <c r="A46" s="9" t="str">
        <f t="array" aca="1" ref="A46" ca="1">IFERROR(INDEX(basefeuille3,SMALL(IF(basefeuille3&lt;&gt;"",ROW(basefeuille3)-1,""),ROW(A45))),"")</f>
        <v/>
      </c>
      <c r="B46" s="3">
        <f ca="1">SUMPRODUCT((Tableau3[CATEGORIES]=Feuil1!A46)*(Tableau3[MONTANT]))</f>
        <v>0</v>
      </c>
      <c r="C46" s="12" t="str">
        <f ca="1">IF(A46="","",COUNTIF(Tableau3[CATEGORIES],A46))</f>
        <v/>
      </c>
    </row>
    <row r="47" spans="1:3">
      <c r="A47" s="9" t="str">
        <f t="array" aca="1" ref="A47" ca="1">IFERROR(INDEX(basefeuille3,SMALL(IF(basefeuille3&lt;&gt;"",ROW(basefeuille3)-1,""),ROW(A46))),"")</f>
        <v/>
      </c>
      <c r="B47" s="3">
        <f ca="1">SUMPRODUCT((Tableau3[CATEGORIES]=Feuil1!A47)*(Tableau3[MONTANT]))</f>
        <v>0</v>
      </c>
      <c r="C47" s="12" t="str">
        <f ca="1">IF(A47="","",COUNTIF(Tableau3[CATEGORIES],A47))</f>
        <v/>
      </c>
    </row>
    <row r="48" spans="1:3">
      <c r="A48" s="9" t="str">
        <f t="array" aca="1" ref="A48" ca="1">IFERROR(INDEX(basefeuille3,SMALL(IF(basefeuille3&lt;&gt;"",ROW(basefeuille3)-1,""),ROW(A47))),"")</f>
        <v/>
      </c>
      <c r="B48" s="3">
        <f ca="1">SUMPRODUCT((Tableau3[CATEGORIES]=Feuil1!A48)*(Tableau3[MONTANT]))</f>
        <v>0</v>
      </c>
      <c r="C48" s="12" t="str">
        <f ca="1">IF(A48="","",COUNTIF(Tableau3[CATEGORIES],A48))</f>
        <v/>
      </c>
    </row>
    <row r="49" spans="1:3">
      <c r="A49" s="9" t="str">
        <f t="array" aca="1" ref="A49" ca="1">IFERROR(INDEX(basefeuille3,SMALL(IF(basefeuille3&lt;&gt;"",ROW(basefeuille3)-1,""),ROW(A48))),"")</f>
        <v/>
      </c>
      <c r="B49" s="3">
        <f ca="1">SUMPRODUCT((Tableau3[CATEGORIES]=Feuil1!A49)*(Tableau3[MONTANT]))</f>
        <v>0</v>
      </c>
      <c r="C49" s="12" t="str">
        <f ca="1">IF(A49="","",COUNTIF(Tableau3[CATEGORIES],A49))</f>
        <v/>
      </c>
    </row>
    <row r="50" spans="1:3">
      <c r="A50" s="9" t="str">
        <f t="array" aca="1" ref="A50" ca="1">IFERROR(INDEX(basefeuille3,SMALL(IF(basefeuille3&lt;&gt;"",ROW(basefeuille3)-1,""),ROW(A49))),"")</f>
        <v/>
      </c>
      <c r="B50" s="3">
        <f ca="1">SUMPRODUCT((Tableau3[CATEGORIES]=Feuil1!A50)*(Tableau3[MONTANT]))</f>
        <v>0</v>
      </c>
      <c r="C50" s="12" t="str">
        <f ca="1">IF(A50="","",COUNTIF(Tableau3[CATEGORIES],A50))</f>
        <v/>
      </c>
    </row>
    <row r="51" spans="1:3">
      <c r="A51" s="9" t="str">
        <f t="array" aca="1" ref="A51" ca="1">IFERROR(INDEX(basefeuille3,SMALL(IF(basefeuille3&lt;&gt;"",ROW(basefeuille3)-1,""),ROW(A50))),"")</f>
        <v/>
      </c>
      <c r="B51" s="3">
        <f ca="1">SUMPRODUCT((Tableau3[CATEGORIES]=Feuil1!A51)*(Tableau3[MONTANT]))</f>
        <v>0</v>
      </c>
      <c r="C51" s="12" t="str">
        <f ca="1">IF(A51="","",COUNTIF(Tableau3[CATEGORIES],A51))</f>
        <v/>
      </c>
    </row>
    <row r="52" spans="1:3">
      <c r="A52" s="9" t="str">
        <f t="array" aca="1" ref="A52" ca="1">IFERROR(INDEX(basefeuille3,SMALL(IF(basefeuille3&lt;&gt;"",ROW(basefeuille3)-1,""),ROW(A51))),"")</f>
        <v/>
      </c>
      <c r="B52" s="3">
        <f ca="1">SUMPRODUCT((Tableau3[CATEGORIES]=Feuil1!A52)*(Tableau3[MONTANT]))</f>
        <v>0</v>
      </c>
      <c r="C52" s="12" t="str">
        <f ca="1">IF(A52="","",COUNTIF(Tableau3[CATEGORIES],A52))</f>
        <v/>
      </c>
    </row>
    <row r="53" spans="1:3">
      <c r="A53" s="9" t="str">
        <f t="array" aca="1" ref="A53" ca="1">IFERROR(INDEX(basefeuille3,SMALL(IF(basefeuille3&lt;&gt;"",ROW(basefeuille3)-1,""),ROW(A52))),"")</f>
        <v/>
      </c>
      <c r="B53" s="3">
        <f ca="1">SUMPRODUCT((Tableau3[CATEGORIES]=Feuil1!A53)*(Tableau3[MONTANT]))</f>
        <v>0</v>
      </c>
      <c r="C53" s="12" t="str">
        <f ca="1">IF(A53="","",COUNTIF(Tableau3[CATEGORIES],A53))</f>
        <v/>
      </c>
    </row>
    <row r="54" spans="1:3">
      <c r="A54" s="9" t="str">
        <f t="array" aca="1" ref="A54" ca="1">IFERROR(INDEX(basefeuille3,SMALL(IF(basefeuille3&lt;&gt;"",ROW(basefeuille3)-1,""),ROW(A53))),"")</f>
        <v/>
      </c>
      <c r="B54" s="3">
        <f ca="1">SUMPRODUCT((Tableau3[CATEGORIES]=Feuil1!A54)*(Tableau3[MONTANT]))</f>
        <v>0</v>
      </c>
      <c r="C54" s="12" t="str">
        <f ca="1">IF(A54="","",COUNTIF(Tableau3[CATEGORIES],A54))</f>
        <v/>
      </c>
    </row>
    <row r="55" spans="1:3">
      <c r="A55" s="9" t="str">
        <f t="array" aca="1" ref="A55" ca="1">IFERROR(INDEX(basefeuille3,SMALL(IF(basefeuille3&lt;&gt;"",ROW(basefeuille3)-1,""),ROW(A54))),"")</f>
        <v/>
      </c>
      <c r="B55" s="3">
        <f ca="1">SUMPRODUCT((Tableau3[CATEGORIES]=Feuil1!A55)*(Tableau3[MONTANT]))</f>
        <v>0</v>
      </c>
      <c r="C55" s="12" t="str">
        <f ca="1">IF(A55="","",COUNTIF(Tableau3[CATEGORIES],A55))</f>
        <v/>
      </c>
    </row>
    <row r="56" spans="1:3">
      <c r="A56" s="9" t="str">
        <f t="array" aca="1" ref="A56" ca="1">IFERROR(INDEX(basefeuille3,SMALL(IF(basefeuille3&lt;&gt;"",ROW(basefeuille3)-1,""),ROW(A55))),"")</f>
        <v/>
      </c>
      <c r="B56" s="3">
        <f ca="1">SUMPRODUCT((Tableau3[CATEGORIES]=Feuil1!A56)*(Tableau3[MONTANT]))</f>
        <v>0</v>
      </c>
      <c r="C56" s="12" t="str">
        <f ca="1">IF(A56="","",COUNTIF(Tableau3[CATEGORIES],A56))</f>
        <v/>
      </c>
    </row>
    <row r="57" spans="1:3">
      <c r="A57" s="9" t="str">
        <f t="array" aca="1" ref="A57" ca="1">IFERROR(INDEX(basefeuille3,SMALL(IF(basefeuille3&lt;&gt;"",ROW(basefeuille3)-1,""),ROW(A56))),"")</f>
        <v/>
      </c>
      <c r="B57" s="3">
        <f ca="1">SUMPRODUCT((Tableau3[CATEGORIES]=Feuil1!A57)*(Tableau3[MONTANT]))</f>
        <v>0</v>
      </c>
      <c r="C57" s="12" t="str">
        <f ca="1">IF(A57="","",COUNTIF(Tableau3[CATEGORIES],A57))</f>
        <v/>
      </c>
    </row>
    <row r="58" spans="1:3">
      <c r="A58" s="9" t="str">
        <f t="array" aca="1" ref="A58" ca="1">IFERROR(INDEX(basefeuille3,SMALL(IF(basefeuille3&lt;&gt;"",ROW(basefeuille3)-1,""),ROW(A57))),"")</f>
        <v/>
      </c>
      <c r="B58" s="3">
        <f ca="1">SUMPRODUCT((Tableau3[CATEGORIES]=Feuil1!A58)*(Tableau3[MONTANT]))</f>
        <v>0</v>
      </c>
      <c r="C58" s="12" t="str">
        <f ca="1">IF(A58="","",COUNTIF(Tableau3[CATEGORIES],A58))</f>
        <v/>
      </c>
    </row>
    <row r="59" spans="1:3">
      <c r="A59" s="9" t="str">
        <f t="array" aca="1" ref="A59" ca="1">IFERROR(INDEX(basefeuille3,SMALL(IF(basefeuille3&lt;&gt;"",ROW(basefeuille3)-1,""),ROW(A58))),"")</f>
        <v/>
      </c>
      <c r="B59" s="3">
        <f ca="1">SUMPRODUCT((Tableau3[CATEGORIES]=Feuil1!A59)*(Tableau3[MONTANT]))</f>
        <v>0</v>
      </c>
      <c r="C59" s="12" t="str">
        <f ca="1">IF(A59="","",COUNTIF(Tableau3[CATEGORIES],A59))</f>
        <v/>
      </c>
    </row>
    <row r="60" spans="1:3">
      <c r="A60" s="9" t="str">
        <f t="array" aca="1" ref="A60" ca="1">IFERROR(INDEX(basefeuille3,SMALL(IF(basefeuille3&lt;&gt;"",ROW(basefeuille3)-1,""),ROW(A59))),"")</f>
        <v/>
      </c>
      <c r="B60" s="3">
        <f ca="1">SUMPRODUCT((Tableau3[CATEGORIES]=Feuil1!A60)*(Tableau3[MONTANT]))</f>
        <v>0</v>
      </c>
      <c r="C60" s="12" t="str">
        <f ca="1">IF(A60="","",COUNTIF(Tableau3[CATEGORIES],A60))</f>
        <v/>
      </c>
    </row>
    <row r="61" spans="1:3">
      <c r="A61" s="9" t="str">
        <f t="array" aca="1" ref="A61" ca="1">IFERROR(INDEX(basefeuille3,SMALL(IF(basefeuille3&lt;&gt;"",ROW(basefeuille3)-1,""),ROW(A60))),"")</f>
        <v/>
      </c>
      <c r="B61" s="3">
        <f ca="1">SUMPRODUCT((Tableau3[CATEGORIES]=Feuil1!A61)*(Tableau3[MONTANT]))</f>
        <v>0</v>
      </c>
      <c r="C61" s="12" t="str">
        <f ca="1">IF(A61="","",COUNTIF(Tableau3[CATEGORIES],A61))</f>
        <v/>
      </c>
    </row>
    <row r="62" spans="1:3">
      <c r="A62" s="9" t="str">
        <f t="array" aca="1" ref="A62" ca="1">IFERROR(INDEX(basefeuille3,SMALL(IF(basefeuille3&lt;&gt;"",ROW(basefeuille3)-1,""),ROW(A61))),"")</f>
        <v/>
      </c>
      <c r="B62" s="3">
        <f ca="1">SUMPRODUCT((Tableau3[CATEGORIES]=Feuil1!A62)*(Tableau3[MONTANT]))</f>
        <v>0</v>
      </c>
      <c r="C62" s="12" t="str">
        <f ca="1">IF(A62="","",COUNTIF(Tableau3[CATEGORIES],A62))</f>
        <v/>
      </c>
    </row>
    <row r="63" spans="1:3">
      <c r="A63" s="9" t="str">
        <f t="array" aca="1" ref="A63" ca="1">IFERROR(INDEX(basefeuille3,SMALL(IF(basefeuille3&lt;&gt;"",ROW(basefeuille3)-1,""),ROW(A62))),"")</f>
        <v/>
      </c>
      <c r="B63" s="3">
        <f ca="1">SUMPRODUCT((Tableau3[CATEGORIES]=Feuil1!A63)*(Tableau3[MONTANT]))</f>
        <v>0</v>
      </c>
      <c r="C63" s="12" t="str">
        <f ca="1">IF(A63="","",COUNTIF(Tableau3[CATEGORIES],A63))</f>
        <v/>
      </c>
    </row>
    <row r="64" spans="1:3">
      <c r="A64" s="9" t="str">
        <f t="array" aca="1" ref="A64" ca="1">IFERROR(INDEX(basefeuille3,SMALL(IF(basefeuille3&lt;&gt;"",ROW(basefeuille3)-1,""),ROW(A63))),"")</f>
        <v/>
      </c>
      <c r="B64" s="3">
        <f ca="1">SUMPRODUCT((Tableau3[CATEGORIES]=Feuil1!A64)*(Tableau3[MONTANT]))</f>
        <v>0</v>
      </c>
      <c r="C64" s="12" t="str">
        <f ca="1">IF(A64="","",COUNTIF(Tableau3[CATEGORIES],A64))</f>
        <v/>
      </c>
    </row>
    <row r="65" spans="1:3">
      <c r="A65" s="9" t="str">
        <f t="array" aca="1" ref="A65" ca="1">IFERROR(INDEX(basefeuille3,SMALL(IF(basefeuille3&lt;&gt;"",ROW(basefeuille3)-1,""),ROW(A64))),"")</f>
        <v/>
      </c>
      <c r="B65" s="3">
        <f ca="1">SUMPRODUCT((Tableau3[CATEGORIES]=Feuil1!A65)*(Tableau3[MONTANT]))</f>
        <v>0</v>
      </c>
      <c r="C65" s="12" t="str">
        <f ca="1">IF(A65="","",COUNTIF(Tableau3[CATEGORIES],A65))</f>
        <v/>
      </c>
    </row>
    <row r="66" spans="1:3">
      <c r="A66" s="9" t="str">
        <f t="array" aca="1" ref="A66" ca="1">IFERROR(INDEX(basefeuille3,SMALL(IF(basefeuille3&lt;&gt;"",ROW(basefeuille3)-1,""),ROW(A65))),"")</f>
        <v/>
      </c>
      <c r="B66" s="3">
        <f ca="1">SUMPRODUCT((Tableau3[CATEGORIES]=Feuil1!A66)*(Tableau3[MONTANT]))</f>
        <v>0</v>
      </c>
      <c r="C66" s="12" t="str">
        <f ca="1">IF(A66="","",COUNTIF(Tableau3[CATEGORIES],A66))</f>
        <v/>
      </c>
    </row>
    <row r="67" spans="1:3">
      <c r="A67" s="9" t="str">
        <f t="array" aca="1" ref="A67" ca="1">IFERROR(INDEX(basefeuille3,SMALL(IF(basefeuille3&lt;&gt;"",ROW(basefeuille3)-1,""),ROW(A66))),"")</f>
        <v/>
      </c>
      <c r="B67" s="3">
        <f ca="1">SUMPRODUCT((Tableau3[CATEGORIES]=Feuil1!A67)*(Tableau3[MONTANT]))</f>
        <v>0</v>
      </c>
      <c r="C67" s="12" t="str">
        <f ca="1">IF(A67="","",COUNTIF(Tableau3[CATEGORIES],A67))</f>
        <v/>
      </c>
    </row>
    <row r="68" spans="1:3">
      <c r="A68" s="9" t="str">
        <f t="array" aca="1" ref="A68" ca="1">IFERROR(INDEX(basefeuille3,SMALL(IF(basefeuille3&lt;&gt;"",ROW(basefeuille3)-1,""),ROW(A67))),"")</f>
        <v/>
      </c>
      <c r="B68" s="3">
        <f ca="1">SUMPRODUCT((Tableau3[CATEGORIES]=Feuil1!A68)*(Tableau3[MONTANT]))</f>
        <v>0</v>
      </c>
      <c r="C68" s="12" t="str">
        <f ca="1">IF(A68="","",COUNTIF(Tableau3[CATEGORIES],A68))</f>
        <v/>
      </c>
    </row>
    <row r="69" spans="1:3">
      <c r="A69" s="9" t="str">
        <f t="array" aca="1" ref="A69" ca="1">IFERROR(INDEX(basefeuille3,SMALL(IF(basefeuille3&lt;&gt;"",ROW(basefeuille3)-1,""),ROW(A68))),"")</f>
        <v/>
      </c>
      <c r="B69" s="3">
        <f ca="1">SUMPRODUCT((Tableau3[CATEGORIES]=Feuil1!A69)*(Tableau3[MONTANT]))</f>
        <v>0</v>
      </c>
      <c r="C69" s="12" t="str">
        <f ca="1">IF(A69="","",COUNTIF(Tableau3[CATEGORIES],A69))</f>
        <v/>
      </c>
    </row>
    <row r="70" spans="1:3">
      <c r="A70" s="9" t="str">
        <f t="array" aca="1" ref="A70" ca="1">IFERROR(INDEX(basefeuille3,SMALL(IF(basefeuille3&lt;&gt;"",ROW(basefeuille3)-1,""),ROW(A69))),"")</f>
        <v/>
      </c>
      <c r="B70" s="3">
        <f ca="1">SUMPRODUCT((Tableau3[CATEGORIES]=Feuil1!A70)*(Tableau3[MONTANT]))</f>
        <v>0</v>
      </c>
      <c r="C70" s="12" t="str">
        <f ca="1">IF(A70="","",COUNTIF(Tableau3[CATEGORIES],A70))</f>
        <v/>
      </c>
    </row>
    <row r="71" spans="1:3">
      <c r="A71" s="9" t="str">
        <f t="array" aca="1" ref="A71" ca="1">IFERROR(INDEX(basefeuille3,SMALL(IF(basefeuille3&lt;&gt;"",ROW(basefeuille3)-1,""),ROW(A70))),"")</f>
        <v/>
      </c>
      <c r="B71" s="3">
        <f ca="1">SUMPRODUCT((Tableau3[CATEGORIES]=Feuil1!A71)*(Tableau3[MONTANT]))</f>
        <v>0</v>
      </c>
      <c r="C71" s="12" t="str">
        <f ca="1">IF(A71="","",COUNTIF(Tableau3[CATEGORIES],A71))</f>
        <v/>
      </c>
    </row>
    <row r="72" spans="1:3">
      <c r="A72" s="9" t="str">
        <f t="array" aca="1" ref="A72" ca="1">IFERROR(INDEX(basefeuille3,SMALL(IF(basefeuille3&lt;&gt;"",ROW(basefeuille3)-1,""),ROW(A71))),"")</f>
        <v/>
      </c>
      <c r="B72" s="3">
        <f ca="1">SUMPRODUCT((Tableau3[CATEGORIES]=Feuil1!A72)*(Tableau3[MONTANT]))</f>
        <v>0</v>
      </c>
      <c r="C72" s="12" t="str">
        <f ca="1">IF(A72="","",COUNTIF(Tableau3[CATEGORIES],A72))</f>
        <v/>
      </c>
    </row>
    <row r="73" spans="1:3">
      <c r="A73" s="9" t="str">
        <f t="array" aca="1" ref="A73" ca="1">IFERROR(INDEX(basefeuille3,SMALL(IF(basefeuille3&lt;&gt;"",ROW(basefeuille3)-1,""),ROW(A72))),"")</f>
        <v/>
      </c>
      <c r="B73" s="3">
        <f ca="1">SUMPRODUCT((Tableau3[CATEGORIES]=Feuil1!A73)*(Tableau3[MONTANT]))</f>
        <v>0</v>
      </c>
      <c r="C73" s="12" t="str">
        <f ca="1">IF(A73="","",COUNTIF(Tableau3[CATEGORIES],A73))</f>
        <v/>
      </c>
    </row>
    <row r="74" spans="1:3">
      <c r="A74" s="9" t="str">
        <f t="array" aca="1" ref="A74" ca="1">IFERROR(INDEX(basefeuille3,SMALL(IF(basefeuille3&lt;&gt;"",ROW(basefeuille3)-1,""),ROW(A73))),"")</f>
        <v/>
      </c>
      <c r="B74" s="3">
        <f ca="1">SUMPRODUCT((Tableau3[CATEGORIES]=Feuil1!A74)*(Tableau3[MONTANT]))</f>
        <v>0</v>
      </c>
      <c r="C74" s="12" t="str">
        <f ca="1">IF(A74="","",COUNTIF(Tableau3[CATEGORIES],A74))</f>
        <v/>
      </c>
    </row>
    <row r="75" spans="1:3">
      <c r="A75" s="9" t="str">
        <f t="array" aca="1" ref="A75" ca="1">IFERROR(INDEX(basefeuille3,SMALL(IF(basefeuille3&lt;&gt;"",ROW(basefeuille3)-1,""),ROW(A74))),"")</f>
        <v/>
      </c>
      <c r="B75" s="3">
        <f ca="1">SUMPRODUCT((Tableau3[CATEGORIES]=Feuil1!A75)*(Tableau3[MONTANT]))</f>
        <v>0</v>
      </c>
      <c r="C75" s="12" t="str">
        <f ca="1">IF(A75="","",COUNTIF(Tableau3[CATEGORIES],A75))</f>
        <v/>
      </c>
    </row>
    <row r="76" spans="1:3">
      <c r="A76" s="9" t="str">
        <f t="array" aca="1" ref="A76" ca="1">IFERROR(INDEX(basefeuille3,SMALL(IF(basefeuille3&lt;&gt;"",ROW(basefeuille3)-1,""),ROW(A75))),"")</f>
        <v/>
      </c>
      <c r="B76" s="3">
        <f ca="1">SUMPRODUCT((Tableau3[CATEGORIES]=Feuil1!A76)*(Tableau3[MONTANT]))</f>
        <v>0</v>
      </c>
      <c r="C76" s="12" t="str">
        <f ca="1">IF(A76="","",COUNTIF(Tableau3[CATEGORIES],A76))</f>
        <v/>
      </c>
    </row>
    <row r="77" spans="1:3">
      <c r="A77" s="9" t="str">
        <f t="array" aca="1" ref="A77" ca="1">IFERROR(INDEX(basefeuille3,SMALL(IF(basefeuille3&lt;&gt;"",ROW(basefeuille3)-1,""),ROW(A76))),"")</f>
        <v/>
      </c>
      <c r="B77" s="3">
        <f ca="1">SUMPRODUCT((Tableau3[CATEGORIES]=Feuil1!A77)*(Tableau3[MONTANT]))</f>
        <v>0</v>
      </c>
      <c r="C77" s="12" t="str">
        <f ca="1">IF(A77="","",COUNTIF(Tableau3[CATEGORIES],A77))</f>
        <v/>
      </c>
    </row>
    <row r="78" spans="1:3">
      <c r="A78" s="9" t="str">
        <f t="array" aca="1" ref="A78" ca="1">IFERROR(INDEX(basefeuille3,SMALL(IF(basefeuille3&lt;&gt;"",ROW(basefeuille3)-1,""),ROW(A77))),"")</f>
        <v/>
      </c>
      <c r="B78" s="3">
        <f ca="1">SUMPRODUCT((Tableau3[CATEGORIES]=Feuil1!A78)*(Tableau3[MONTANT]))</f>
        <v>0</v>
      </c>
      <c r="C78" s="12" t="str">
        <f ca="1">IF(A78="","",COUNTIF(Tableau3[CATEGORIES],A78))</f>
        <v/>
      </c>
    </row>
    <row r="79" spans="1:3">
      <c r="A79" s="9" t="str">
        <f t="array" aca="1" ref="A79" ca="1">IFERROR(INDEX(basefeuille3,SMALL(IF(basefeuille3&lt;&gt;"",ROW(basefeuille3)-1,""),ROW(A78))),"")</f>
        <v/>
      </c>
      <c r="B79" s="3">
        <f ca="1">SUMPRODUCT((Tableau3[CATEGORIES]=Feuil1!A79)*(Tableau3[MONTANT]))</f>
        <v>0</v>
      </c>
      <c r="C79" s="12" t="str">
        <f ca="1">IF(A79="","",COUNTIF(Tableau3[CATEGORIES],A79))</f>
        <v/>
      </c>
    </row>
    <row r="80" spans="1:3">
      <c r="A80" s="9" t="str">
        <f t="array" aca="1" ref="A80" ca="1">IFERROR(INDEX(basefeuille3,SMALL(IF(basefeuille3&lt;&gt;"",ROW(basefeuille3)-1,""),ROW(A79))),"")</f>
        <v/>
      </c>
      <c r="B80" s="3">
        <f ca="1">SUMPRODUCT((Tableau3[CATEGORIES]=Feuil1!A80)*(Tableau3[MONTANT]))</f>
        <v>0</v>
      </c>
      <c r="C80" s="12" t="str">
        <f ca="1">IF(A80="","",COUNTIF(Tableau3[CATEGORIES],A80))</f>
        <v/>
      </c>
    </row>
    <row r="81" spans="1:3">
      <c r="A81" s="9" t="str">
        <f t="array" aca="1" ref="A81" ca="1">IFERROR(INDEX(basefeuille3,SMALL(IF(basefeuille3&lt;&gt;"",ROW(basefeuille3)-1,""),ROW(A80))),"")</f>
        <v/>
      </c>
      <c r="B81" s="3">
        <f ca="1">SUMPRODUCT((Tableau3[CATEGORIES]=Feuil1!A81)*(Tableau3[MONTANT]))</f>
        <v>0</v>
      </c>
      <c r="C81" s="12" t="str">
        <f ca="1">IF(A81="","",COUNTIF(Tableau3[CATEGORIES],A81))</f>
        <v/>
      </c>
    </row>
    <row r="82" spans="1:3">
      <c r="A82" s="9" t="str">
        <f t="array" aca="1" ref="A82" ca="1">IFERROR(INDEX(basefeuille3,SMALL(IF(basefeuille3&lt;&gt;"",ROW(basefeuille3)-1,""),ROW(A81))),"")</f>
        <v/>
      </c>
      <c r="B82" s="3">
        <f ca="1">SUMPRODUCT((Tableau3[CATEGORIES]=Feuil1!A82)*(Tableau3[MONTANT]))</f>
        <v>0</v>
      </c>
      <c r="C82" s="12" t="str">
        <f ca="1">IF(A82="","",COUNTIF(Tableau3[CATEGORIES],A82))</f>
        <v/>
      </c>
    </row>
    <row r="83" spans="1:3">
      <c r="A83" s="9" t="str">
        <f t="array" aca="1" ref="A83" ca="1">IFERROR(INDEX(basefeuille3,SMALL(IF(basefeuille3&lt;&gt;"",ROW(basefeuille3)-1,""),ROW(A82))),"")</f>
        <v/>
      </c>
      <c r="B83" s="3">
        <f ca="1">SUMPRODUCT((Tableau3[CATEGORIES]=Feuil1!A83)*(Tableau3[MONTANT]))</f>
        <v>0</v>
      </c>
      <c r="C83" s="12" t="str">
        <f ca="1">IF(A83="","",COUNTIF(Tableau3[CATEGORIES],A83))</f>
        <v/>
      </c>
    </row>
    <row r="84" spans="1:3">
      <c r="A84" s="9" t="str">
        <f t="array" aca="1" ref="A84" ca="1">IFERROR(INDEX(basefeuille3,SMALL(IF(basefeuille3&lt;&gt;"",ROW(basefeuille3)-1,""),ROW(A83))),"")</f>
        <v/>
      </c>
      <c r="B84" s="3">
        <f ca="1">SUMPRODUCT((Tableau3[CATEGORIES]=Feuil1!A84)*(Tableau3[MONTANT]))</f>
        <v>0</v>
      </c>
      <c r="C84" s="12" t="str">
        <f ca="1">IF(A84="","",COUNTIF(Tableau3[CATEGORIES],A84))</f>
        <v/>
      </c>
    </row>
    <row r="85" spans="1:3">
      <c r="A85" s="9" t="str">
        <f t="array" aca="1" ref="A85" ca="1">IFERROR(INDEX(basefeuille3,SMALL(IF(basefeuille3&lt;&gt;"",ROW(basefeuille3)-1,""),ROW(A84))),"")</f>
        <v/>
      </c>
      <c r="B85" s="3">
        <f ca="1">SUMPRODUCT((Tableau3[CATEGORIES]=Feuil1!A85)*(Tableau3[MONTANT]))</f>
        <v>0</v>
      </c>
      <c r="C85" s="12" t="str">
        <f ca="1">IF(A85="","",COUNTIF(Tableau3[CATEGORIES],A85))</f>
        <v/>
      </c>
    </row>
    <row r="86" spans="1:3">
      <c r="A86" s="9" t="str">
        <f t="array" aca="1" ref="A86" ca="1">IFERROR(INDEX(basefeuille3,SMALL(IF(basefeuille3&lt;&gt;"",ROW(basefeuille3)-1,""),ROW(A85))),"")</f>
        <v/>
      </c>
      <c r="B86" s="3">
        <f ca="1">SUMPRODUCT((Tableau3[CATEGORIES]=Feuil1!A86)*(Tableau3[MONTANT]))</f>
        <v>0</v>
      </c>
      <c r="C86" s="12" t="str">
        <f ca="1">IF(A86="","",COUNTIF(Tableau3[CATEGORIES],A86))</f>
        <v/>
      </c>
    </row>
    <row r="87" spans="1:3">
      <c r="A87" s="9" t="str">
        <f t="array" aca="1" ref="A87" ca="1">IFERROR(INDEX(basefeuille3,SMALL(IF(basefeuille3&lt;&gt;"",ROW(basefeuille3)-1,""),ROW(A86))),"")</f>
        <v/>
      </c>
      <c r="B87" s="3">
        <f ca="1">SUMPRODUCT((Tableau3[CATEGORIES]=Feuil1!A87)*(Tableau3[MONTANT]))</f>
        <v>0</v>
      </c>
      <c r="C87" s="12" t="str">
        <f ca="1">IF(A87="","",COUNTIF(Tableau3[CATEGORIES],A87))</f>
        <v/>
      </c>
    </row>
    <row r="88" spans="1:3">
      <c r="A88" s="9" t="str">
        <f t="array" aca="1" ref="A88" ca="1">IFERROR(INDEX(basefeuille3,SMALL(IF(basefeuille3&lt;&gt;"",ROW(basefeuille3)-1,""),ROW(A87))),"")</f>
        <v/>
      </c>
      <c r="B88" s="3">
        <f ca="1">SUMPRODUCT((Tableau3[CATEGORIES]=Feuil1!A88)*(Tableau3[MONTANT]))</f>
        <v>0</v>
      </c>
      <c r="C88" s="12" t="str">
        <f ca="1">IF(A88="","",COUNTIF(Tableau3[CATEGORIES],A88))</f>
        <v/>
      </c>
    </row>
    <row r="89" spans="1:3">
      <c r="A89" s="9" t="str">
        <f t="array" aca="1" ref="A89" ca="1">IFERROR(INDEX(basefeuille3,SMALL(IF(basefeuille3&lt;&gt;"",ROW(basefeuille3)-1,""),ROW(A88))),"")</f>
        <v/>
      </c>
      <c r="B89" s="3">
        <f ca="1">SUMPRODUCT((Tableau3[CATEGORIES]=Feuil1!A89)*(Tableau3[MONTANT]))</f>
        <v>0</v>
      </c>
      <c r="C89" s="12" t="str">
        <f ca="1">IF(A89="","",COUNTIF(Tableau3[CATEGORIES],A89))</f>
        <v/>
      </c>
    </row>
    <row r="90" spans="1:3">
      <c r="A90" s="9" t="str">
        <f t="array" aca="1" ref="A90" ca="1">IFERROR(INDEX(basefeuille3,SMALL(IF(basefeuille3&lt;&gt;"",ROW(basefeuille3)-1,""),ROW(A89))),"")</f>
        <v/>
      </c>
      <c r="B90" s="3">
        <f ca="1">SUMPRODUCT((Tableau3[CATEGORIES]=Feuil1!A90)*(Tableau3[MONTANT]))</f>
        <v>0</v>
      </c>
      <c r="C90" s="12" t="str">
        <f ca="1">IF(A90="","",COUNTIF(Tableau3[CATEGORIES],A90))</f>
        <v/>
      </c>
    </row>
    <row r="91" spans="1:3">
      <c r="A91" s="9" t="str">
        <f t="array" aca="1" ref="A91" ca="1">IFERROR(INDEX(basefeuille3,SMALL(IF(basefeuille3&lt;&gt;"",ROW(basefeuille3)-1,""),ROW(A90))),"")</f>
        <v/>
      </c>
      <c r="B91" s="3">
        <f ca="1">SUMPRODUCT((Tableau3[CATEGORIES]=Feuil1!A91)*(Tableau3[MONTANT]))</f>
        <v>0</v>
      </c>
      <c r="C91" s="12" t="str">
        <f ca="1">IF(A91="","",COUNTIF(Tableau3[CATEGORIES],A91))</f>
        <v/>
      </c>
    </row>
    <row r="92" spans="1:3">
      <c r="A92" s="9" t="str">
        <f t="array" aca="1" ref="A92" ca="1">IFERROR(INDEX(basefeuille3,SMALL(IF(basefeuille3&lt;&gt;"",ROW(basefeuille3)-1,""),ROW(A91))),"")</f>
        <v/>
      </c>
      <c r="B92" s="3">
        <f ca="1">SUMPRODUCT((Tableau3[CATEGORIES]=Feuil1!A92)*(Tableau3[MONTANT]))</f>
        <v>0</v>
      </c>
      <c r="C92" s="12" t="str">
        <f ca="1">IF(A92="","",COUNTIF(Tableau3[CATEGORIES],A92))</f>
        <v/>
      </c>
    </row>
    <row r="93" spans="1:3">
      <c r="A93" s="9" t="str">
        <f t="array" aca="1" ref="A93" ca="1">IFERROR(INDEX(basefeuille3,SMALL(IF(basefeuille3&lt;&gt;"",ROW(basefeuille3)-1,""),ROW(A92))),"")</f>
        <v/>
      </c>
      <c r="B93" s="3">
        <f ca="1">SUMPRODUCT((Tableau3[CATEGORIES]=Feuil1!A93)*(Tableau3[MONTANT]))</f>
        <v>0</v>
      </c>
      <c r="C93" s="12" t="str">
        <f ca="1">IF(A93="","",COUNTIF(Tableau3[CATEGORIES],A93))</f>
        <v/>
      </c>
    </row>
    <row r="94" spans="1:3">
      <c r="A94" s="9" t="str">
        <f t="array" aca="1" ref="A94" ca="1">IFERROR(INDEX(basefeuille3,SMALL(IF(basefeuille3&lt;&gt;"",ROW(basefeuille3)-1,""),ROW(A93))),"")</f>
        <v/>
      </c>
      <c r="B94" s="3">
        <f ca="1">SUMPRODUCT((Tableau3[CATEGORIES]=Feuil1!A94)*(Tableau3[MONTANT]))</f>
        <v>0</v>
      </c>
      <c r="C94" s="12" t="str">
        <f ca="1">IF(A94="","",COUNTIF(Tableau3[CATEGORIES],A94))</f>
        <v/>
      </c>
    </row>
    <row r="95" spans="1:3">
      <c r="A95" s="9" t="str">
        <f t="array" aca="1" ref="A95" ca="1">IFERROR(INDEX(basefeuille3,SMALL(IF(basefeuille3&lt;&gt;"",ROW(basefeuille3)-1,""),ROW(A94))),"")</f>
        <v/>
      </c>
      <c r="B95" s="3">
        <f ca="1">SUMPRODUCT((Tableau3[CATEGORIES]=Feuil1!A95)*(Tableau3[MONTANT]))</f>
        <v>0</v>
      </c>
      <c r="C95" s="12" t="str">
        <f ca="1">IF(A95="","",COUNTIF(Tableau3[CATEGORIES],A95))</f>
        <v/>
      </c>
    </row>
    <row r="96" spans="1:3">
      <c r="A96" s="9" t="str">
        <f t="array" aca="1" ref="A96" ca="1">IFERROR(INDEX(basefeuille3,SMALL(IF(basefeuille3&lt;&gt;"",ROW(basefeuille3)-1,""),ROW(A95))),"")</f>
        <v/>
      </c>
      <c r="B96" s="3">
        <f ca="1">SUMPRODUCT((Tableau3[CATEGORIES]=Feuil1!A96)*(Tableau3[MONTANT]))</f>
        <v>0</v>
      </c>
      <c r="C96" s="12" t="str">
        <f ca="1">IF(A96="","",COUNTIF(Tableau3[CATEGORIES],A96))</f>
        <v/>
      </c>
    </row>
    <row r="97" spans="1:4">
      <c r="A97" s="9" t="str">
        <f t="array" aca="1" ref="A97" ca="1">IFERROR(INDEX(basefeuille3,SMALL(IF(basefeuille3&lt;&gt;"",ROW(basefeuille3)-1,""),ROW(A96))),"")</f>
        <v/>
      </c>
      <c r="B97" s="3">
        <f ca="1">SUMPRODUCT((Tableau3[CATEGORIES]=Feuil1!A97)*(Tableau3[MONTANT]))</f>
        <v>0</v>
      </c>
      <c r="C97" s="12" t="str">
        <f ca="1">IF(A97="","",COUNTIF(Tableau3[CATEGORIES],A97))</f>
        <v/>
      </c>
    </row>
    <row r="98" spans="1:4">
      <c r="A98" s="9" t="str">
        <f t="array" aca="1" ref="A98" ca="1">IFERROR(INDEX(basefeuille3,SMALL(IF(basefeuille3&lt;&gt;"",ROW(basefeuille3)-1,""),ROW(A97))),"")</f>
        <v/>
      </c>
      <c r="B98" s="3">
        <f ca="1">SUMPRODUCT((Tableau3[CATEGORIES]=Feuil1!A98)*(Tableau3[MONTANT]))</f>
        <v>0</v>
      </c>
      <c r="C98" s="12" t="str">
        <f ca="1">IF(A98="","",COUNTIF(Tableau3[CATEGORIES],A98))</f>
        <v/>
      </c>
    </row>
    <row r="99" spans="1:4">
      <c r="A99" s="9" t="str">
        <f t="array" aca="1" ref="A99" ca="1">IFERROR(INDEX(basefeuille3,SMALL(IF(basefeuille3&lt;&gt;"",ROW(basefeuille3)-1,""),ROW(A98))),"")</f>
        <v/>
      </c>
      <c r="B99" s="3">
        <f ca="1">SUMPRODUCT((Tableau3[CATEGORIES]=Feuil1!A99)*(Tableau3[MONTANT]))</f>
        <v>0</v>
      </c>
      <c r="C99" s="12" t="str">
        <f ca="1">IF(A99="","",COUNTIF(Tableau3[CATEGORIES],A99))</f>
        <v/>
      </c>
    </row>
    <row r="100" spans="1:4">
      <c r="A100" s="9" t="str">
        <f t="array" aca="1" ref="A100" ca="1">IFERROR(INDEX(basefeuille3,SMALL(IF(basefeuille3&lt;&gt;"",ROW(basefeuille3)-1,""),ROW(A99))),"")</f>
        <v/>
      </c>
      <c r="B100" s="10">
        <f ca="1">SUMPRODUCT((Tableau3[CATEGORIES]=Feuil1!A100)*(Tableau3[MONTANT]))</f>
        <v>0</v>
      </c>
      <c r="C100" s="12" t="str">
        <f ca="1">IF(A100="","",COUNTIF(Tableau3[CATEGORIES],A100))</f>
        <v/>
      </c>
      <c r="D100" t="s">
        <v>12</v>
      </c>
    </row>
  </sheetData>
  <conditionalFormatting sqref="A2:A1048576">
    <cfRule type="cellIs" dxfId="8" priority="2" operator="equal">
      <formula>0</formula>
    </cfRule>
  </conditionalFormatting>
  <conditionalFormatting sqref="B2:B1048576">
    <cfRule type="cellIs" dxfId="7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0"/>
  <sheetViews>
    <sheetView topLeftCell="A69" workbookViewId="0">
      <selection activeCell="E11" sqref="E11"/>
    </sheetView>
  </sheetViews>
  <sheetFormatPr baseColWidth="10" defaultRowHeight="14.5"/>
  <cols>
    <col min="1" max="1" width="13.81640625" customWidth="1"/>
    <col min="2" max="2" width="12.26953125" customWidth="1"/>
  </cols>
  <sheetData>
    <row r="1" spans="1:5">
      <c r="A1" t="s">
        <v>0</v>
      </c>
      <c r="B1" t="s">
        <v>2</v>
      </c>
      <c r="D1" t="s">
        <v>6</v>
      </c>
    </row>
    <row r="2" spans="1:5">
      <c r="A2" t="s">
        <v>1</v>
      </c>
      <c r="B2" s="1">
        <v>500</v>
      </c>
    </row>
    <row r="3" spans="1:5">
      <c r="A3" t="s">
        <v>3</v>
      </c>
      <c r="B3" s="1">
        <v>40</v>
      </c>
    </row>
    <row r="4" spans="1:5">
      <c r="A4" t="s">
        <v>3</v>
      </c>
      <c r="B4" s="1">
        <v>50</v>
      </c>
    </row>
    <row r="5" spans="1:5">
      <c r="A5" t="s">
        <v>3</v>
      </c>
      <c r="B5" s="1">
        <v>10</v>
      </c>
      <c r="E5" t="s">
        <v>13</v>
      </c>
    </row>
    <row r="6" spans="1:5">
      <c r="A6" t="s">
        <v>7</v>
      </c>
      <c r="B6" s="1">
        <v>15</v>
      </c>
    </row>
    <row r="7" spans="1:5">
      <c r="A7" t="s">
        <v>9</v>
      </c>
      <c r="B7" s="1">
        <v>200</v>
      </c>
    </row>
    <row r="8" spans="1:5">
      <c r="A8" t="s">
        <v>8</v>
      </c>
      <c r="B8" s="1">
        <v>500</v>
      </c>
    </row>
    <row r="9" spans="1:5">
      <c r="A9" t="s">
        <v>1</v>
      </c>
      <c r="B9" s="1">
        <v>500</v>
      </c>
    </row>
    <row r="10" spans="1:5">
      <c r="A10" t="s">
        <v>10</v>
      </c>
      <c r="B10" s="1">
        <v>45</v>
      </c>
    </row>
    <row r="11" spans="1:5">
      <c r="B11" s="1"/>
    </row>
    <row r="12" spans="1:5">
      <c r="B12" s="1"/>
    </row>
    <row r="13" spans="1:5">
      <c r="B13" s="1"/>
    </row>
    <row r="14" spans="1:5">
      <c r="B14" s="1"/>
    </row>
    <row r="15" spans="1:5">
      <c r="B15" s="1"/>
    </row>
    <row r="16" spans="1:5">
      <c r="B16" s="1"/>
    </row>
    <row r="17" spans="2:2">
      <c r="B17" s="1"/>
    </row>
    <row r="18" spans="2:2">
      <c r="B18" s="1"/>
    </row>
    <row r="19" spans="2:2">
      <c r="B19" s="1"/>
    </row>
    <row r="20" spans="2:2">
      <c r="B20" s="1"/>
    </row>
    <row r="21" spans="2:2">
      <c r="B21" s="1"/>
    </row>
    <row r="22" spans="2:2">
      <c r="B22" s="1"/>
    </row>
    <row r="23" spans="2:2">
      <c r="B23" s="1"/>
    </row>
    <row r="24" spans="2:2">
      <c r="B24" s="1"/>
    </row>
    <row r="25" spans="2:2">
      <c r="B25" s="1"/>
    </row>
    <row r="26" spans="2:2">
      <c r="B26" s="1"/>
    </row>
    <row r="27" spans="2:2">
      <c r="B27" s="1"/>
    </row>
    <row r="28" spans="2:2">
      <c r="B28" s="1"/>
    </row>
    <row r="29" spans="2:2">
      <c r="B29" s="1"/>
    </row>
    <row r="30" spans="2:2">
      <c r="B30" s="1"/>
    </row>
    <row r="31" spans="2:2">
      <c r="B31" s="1"/>
    </row>
    <row r="32" spans="2:2">
      <c r="B32" s="1"/>
    </row>
    <row r="33" spans="2:2">
      <c r="B33" s="1"/>
    </row>
    <row r="34" spans="2:2">
      <c r="B34" s="1"/>
    </row>
    <row r="35" spans="2:2">
      <c r="B35" s="1"/>
    </row>
    <row r="36" spans="2:2">
      <c r="B36" s="1"/>
    </row>
    <row r="37" spans="2:2">
      <c r="B37" s="1"/>
    </row>
    <row r="38" spans="2:2">
      <c r="B38" s="1"/>
    </row>
    <row r="39" spans="2:2">
      <c r="B39" s="1"/>
    </row>
    <row r="40" spans="2:2">
      <c r="B40" s="1"/>
    </row>
    <row r="41" spans="2:2">
      <c r="B41" s="1"/>
    </row>
    <row r="42" spans="2:2">
      <c r="B42" s="1"/>
    </row>
    <row r="43" spans="2:2">
      <c r="B43" s="1"/>
    </row>
    <row r="44" spans="2:2">
      <c r="B44" s="1"/>
    </row>
    <row r="45" spans="2:2">
      <c r="B45" s="1"/>
    </row>
    <row r="46" spans="2:2">
      <c r="B46" s="1"/>
    </row>
    <row r="47" spans="2:2">
      <c r="B47" s="1"/>
    </row>
    <row r="48" spans="2:2">
      <c r="B48" s="1"/>
    </row>
    <row r="49" spans="2:2">
      <c r="B49" s="1"/>
    </row>
    <row r="50" spans="2:2">
      <c r="B50" s="1"/>
    </row>
    <row r="51" spans="2:2">
      <c r="B51" s="1"/>
    </row>
    <row r="52" spans="2:2">
      <c r="B52" s="1"/>
    </row>
    <row r="53" spans="2:2">
      <c r="B53" s="1"/>
    </row>
    <row r="54" spans="2:2">
      <c r="B54" s="1"/>
    </row>
    <row r="55" spans="2:2">
      <c r="B55" s="1"/>
    </row>
    <row r="56" spans="2:2">
      <c r="B56" s="1"/>
    </row>
    <row r="57" spans="2:2">
      <c r="B57" s="1"/>
    </row>
    <row r="58" spans="2:2">
      <c r="B58" s="1"/>
    </row>
    <row r="59" spans="2:2">
      <c r="B59" s="1"/>
    </row>
    <row r="60" spans="2:2">
      <c r="B60" s="1"/>
    </row>
    <row r="61" spans="2:2">
      <c r="B61" s="1"/>
    </row>
    <row r="62" spans="2:2">
      <c r="B62" s="1"/>
    </row>
    <row r="63" spans="2:2">
      <c r="B63" s="1"/>
    </row>
    <row r="64" spans="2:2">
      <c r="B64" s="1"/>
    </row>
    <row r="65" spans="2:2">
      <c r="B65" s="1"/>
    </row>
    <row r="66" spans="2:2">
      <c r="B66" s="1"/>
    </row>
    <row r="67" spans="2:2">
      <c r="B67" s="1"/>
    </row>
    <row r="68" spans="2:2">
      <c r="B68" s="1"/>
    </row>
    <row r="69" spans="2:2">
      <c r="B69" s="1"/>
    </row>
    <row r="70" spans="2:2">
      <c r="B70" s="1"/>
    </row>
    <row r="71" spans="2:2">
      <c r="B71" s="1"/>
    </row>
    <row r="72" spans="2:2">
      <c r="B72" s="1"/>
    </row>
    <row r="73" spans="2:2">
      <c r="B73" s="1"/>
    </row>
    <row r="74" spans="2:2">
      <c r="B74" s="1"/>
    </row>
    <row r="75" spans="2:2">
      <c r="B75" s="1"/>
    </row>
    <row r="76" spans="2:2">
      <c r="B76" s="1"/>
    </row>
    <row r="77" spans="2:2">
      <c r="B77" s="1"/>
    </row>
    <row r="78" spans="2:2">
      <c r="B78" s="1"/>
    </row>
    <row r="79" spans="2:2">
      <c r="B79" s="1"/>
    </row>
    <row r="80" spans="2:2">
      <c r="B80" s="1"/>
    </row>
    <row r="81" spans="2:2">
      <c r="B81" s="1"/>
    </row>
    <row r="82" spans="2:2">
      <c r="B82" s="1"/>
    </row>
    <row r="83" spans="2:2">
      <c r="B83" s="1"/>
    </row>
    <row r="84" spans="2:2">
      <c r="B84" s="1"/>
    </row>
    <row r="85" spans="2:2">
      <c r="B85" s="1"/>
    </row>
    <row r="86" spans="2:2">
      <c r="B86" s="1"/>
    </row>
    <row r="87" spans="2:2">
      <c r="B87" s="1"/>
    </row>
    <row r="88" spans="2:2">
      <c r="B88" s="1"/>
    </row>
    <row r="89" spans="2:2">
      <c r="B89" s="1"/>
    </row>
    <row r="90" spans="2:2">
      <c r="B90" s="1"/>
    </row>
  </sheetData>
  <dataValidations count="1">
    <dataValidation type="list" allowBlank="1" showInputMessage="1" showErrorMessage="1" sqref="A2:A90">
      <formula1>listecaté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Feuil3!$A$2:$A$3</xm:f>
          </x14:formula1>
          <xm:sqref>A2:A4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D16"/>
  <sheetViews>
    <sheetView workbookViewId="0">
      <selection activeCell="I11" sqref="I11"/>
    </sheetView>
  </sheetViews>
  <sheetFormatPr baseColWidth="10" defaultRowHeight="14.5"/>
  <cols>
    <col min="1" max="1" width="15" customWidth="1"/>
  </cols>
  <sheetData>
    <row r="1" spans="1:4">
      <c r="A1" s="4" t="s">
        <v>0</v>
      </c>
      <c r="C1" t="s">
        <v>5</v>
      </c>
    </row>
    <row r="2" spans="1:4">
      <c r="A2" s="5" t="s">
        <v>1</v>
      </c>
      <c r="D2" t="s">
        <v>14</v>
      </c>
    </row>
    <row r="3" spans="1:4">
      <c r="A3" s="6" t="s">
        <v>3</v>
      </c>
    </row>
    <row r="4" spans="1:4">
      <c r="A4" s="8" t="s">
        <v>7</v>
      </c>
    </row>
    <row r="5" spans="1:4">
      <c r="A5" s="6"/>
    </row>
    <row r="6" spans="1:4">
      <c r="A6" s="8" t="s">
        <v>8</v>
      </c>
    </row>
    <row r="7" spans="1:4">
      <c r="A7" s="7"/>
    </row>
    <row r="8" spans="1:4">
      <c r="A8" s="8" t="s">
        <v>9</v>
      </c>
    </row>
    <row r="10" spans="1:4">
      <c r="A10" t="s">
        <v>10</v>
      </c>
    </row>
    <row r="16" spans="1:4">
      <c r="A16" t="s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richardson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Loubet/AC</dc:creator>
  <cp:lastModifiedBy>tulipe</cp:lastModifiedBy>
  <dcterms:created xsi:type="dcterms:W3CDTF">2018-02-23T09:19:14Z</dcterms:created>
  <dcterms:modified xsi:type="dcterms:W3CDTF">2018-02-23T10:26:45Z</dcterms:modified>
</cp:coreProperties>
</file>