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20" windowHeight="11020"/>
  </bookViews>
  <sheets>
    <sheet name="Feuil1" sheetId="1" r:id="rId1"/>
  </sheets>
  <definedNames>
    <definedName name="_xlnm._FilterDatabase" localSheetId="0" hidden="1">Feuil1!$A$1:$F$1</definedName>
    <definedName name="bdclient">OFFSET(Feuil1!$V$1:$W$1,,,COUNTIF(Feuil1!$W:$W,"&gt;&lt;"))</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G3" i="1"/>
  <c r="G67"/>
  <c r="G66" s="1"/>
  <c r="G65" s="1"/>
  <c r="G64" s="1"/>
  <c r="G63" s="1"/>
  <c r="G62" s="1"/>
  <c r="G61" s="1"/>
  <c r="G60" s="1"/>
  <c r="G59" s="1"/>
  <c r="G58" s="1"/>
  <c r="G57" s="1"/>
  <c r="G56" s="1"/>
  <c r="G55" s="1"/>
  <c r="G54" s="1"/>
  <c r="G53" s="1"/>
  <c r="G52" s="1"/>
  <c r="G51" s="1"/>
  <c r="G50" s="1"/>
  <c r="G49" s="1"/>
  <c r="G48" s="1"/>
  <c r="G47" s="1"/>
  <c r="G46" s="1"/>
  <c r="G45" s="1"/>
  <c r="G44" s="1"/>
  <c r="G43" s="1"/>
  <c r="G42" s="1"/>
  <c r="G41" s="1"/>
  <c r="G40" s="1"/>
  <c r="G39" s="1"/>
  <c r="G38" s="1"/>
  <c r="G37" s="1"/>
  <c r="G36" s="1"/>
  <c r="G35" s="1"/>
  <c r="G34" s="1"/>
  <c r="G33" s="1"/>
  <c r="G32" s="1"/>
  <c r="G31" s="1"/>
  <c r="G30" s="1"/>
  <c r="G29" s="1"/>
  <c r="G28" s="1"/>
  <c r="G27" s="1"/>
  <c r="G26" s="1"/>
  <c r="G25" s="1"/>
  <c r="G24" s="1"/>
  <c r="G23" s="1"/>
  <c r="G22" s="1"/>
  <c r="G21" s="1"/>
  <c r="G20" s="1"/>
  <c r="G19" s="1"/>
  <c r="G18" s="1"/>
  <c r="G17" s="1"/>
  <c r="G16" s="1"/>
  <c r="G15" s="1"/>
  <c r="G14" s="1"/>
  <c r="D3"/>
  <c r="D4"/>
  <c r="D6"/>
  <c r="D7"/>
  <c r="D8"/>
  <c r="D10"/>
  <c r="D11"/>
  <c r="D12"/>
  <c r="D13"/>
  <c r="G6"/>
  <c r="G7"/>
  <c r="G10"/>
  <c r="G9" s="1"/>
  <c r="G8" s="1"/>
  <c r="G11"/>
  <c r="G12"/>
  <c r="G13"/>
  <c r="G4"/>
  <c r="G5"/>
  <c r="D5" l="1"/>
  <c r="D2"/>
  <c r="D9"/>
</calcChain>
</file>

<file path=xl/sharedStrings.xml><?xml version="1.0" encoding="utf-8"?>
<sst xmlns="http://schemas.openxmlformats.org/spreadsheetml/2006/main" count="64" uniqueCount="54">
  <si>
    <t>NOM</t>
  </si>
  <si>
    <t xml:space="preserve">PRENOM </t>
  </si>
  <si>
    <t>Activité</t>
  </si>
  <si>
    <t>Statut commandes</t>
  </si>
  <si>
    <t>Pedro</t>
  </si>
  <si>
    <t>Jean</t>
  </si>
  <si>
    <t>ID Commandes</t>
  </si>
  <si>
    <t>Inactive</t>
  </si>
  <si>
    <t>Active</t>
  </si>
  <si>
    <t>Urlubu</t>
  </si>
  <si>
    <t>Julien</t>
  </si>
  <si>
    <t>Routou</t>
  </si>
  <si>
    <t>Bob</t>
  </si>
  <si>
    <t>ID client</t>
  </si>
  <si>
    <t>Problème : Voici trois clients, En dessous de chacun d'eux vous avez les commandes qu'ils ont passé. L'ID de chaque client se trouve en première colonne en face de chacune de ses commandes. La colonne F représente le statut de chaque commande : Si elle est encore active ou si elle est inactive. Mon but est de déterminer si chaque client est encore actif : Si au moins une des commandes qu'il a passé est encore active, alors il faut qu'il y ai marqué "ACTIF" dans la colonne D, Sinon "INACTIF". Comment faire ?</t>
  </si>
  <si>
    <t>tulipe1</t>
  </si>
  <si>
    <t>tulipe2</t>
  </si>
  <si>
    <t>tulipe3</t>
  </si>
  <si>
    <t>tulipe4</t>
  </si>
  <si>
    <t>tulipe5</t>
  </si>
  <si>
    <t>tulipe6</t>
  </si>
  <si>
    <t>tulipe7</t>
  </si>
  <si>
    <t>tulipe8</t>
  </si>
  <si>
    <t>tulipe9</t>
  </si>
  <si>
    <t>tulipe10</t>
  </si>
  <si>
    <t>tulipe11</t>
  </si>
  <si>
    <t>tulipe12</t>
  </si>
  <si>
    <t>tulipe13</t>
  </si>
  <si>
    <t>tulipe14</t>
  </si>
  <si>
    <t>tulipe15</t>
  </si>
  <si>
    <t>tulipe16</t>
  </si>
  <si>
    <t>tulipe17</t>
  </si>
  <si>
    <t>tulipe18</t>
  </si>
  <si>
    <t>tulipe19</t>
  </si>
  <si>
    <t>tulipe20</t>
  </si>
  <si>
    <t>tulipe21</t>
  </si>
  <si>
    <t>tulipe22</t>
  </si>
  <si>
    <t>tulipe23</t>
  </si>
  <si>
    <t>tulipe24</t>
  </si>
  <si>
    <t>tulipe25</t>
  </si>
  <si>
    <t>tulipe26</t>
  </si>
  <si>
    <t>tulipe27</t>
  </si>
  <si>
    <t>tulipe28</t>
  </si>
  <si>
    <t>tulipe29</t>
  </si>
  <si>
    <t>tulipe30</t>
  </si>
  <si>
    <t>tulipe31</t>
  </si>
  <si>
    <t>tulipe32</t>
  </si>
  <si>
    <t>tulipe33</t>
  </si>
  <si>
    <t>tulipe34</t>
  </si>
  <si>
    <t>tulipe35</t>
  </si>
  <si>
    <t>tulipe36</t>
  </si>
  <si>
    <t>tulipe37</t>
  </si>
  <si>
    <t>tulipe38</t>
  </si>
  <si>
    <t>tulipe39</t>
  </si>
</sst>
</file>

<file path=xl/styles.xml><?xml version="1.0" encoding="utf-8"?>
<styleSheet xmlns="http://schemas.openxmlformats.org/spreadsheetml/2006/main">
  <fonts count="3">
    <font>
      <sz val="11"/>
      <color theme="1"/>
      <name val="Calibri"/>
      <family val="2"/>
      <scheme val="minor"/>
    </font>
    <font>
      <b/>
      <sz val="11"/>
      <color theme="3"/>
      <name val="Calibri"/>
      <family val="2"/>
      <scheme val="minor"/>
    </font>
    <font>
      <sz val="11"/>
      <color rgb="FFC00000"/>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right/>
      <top/>
      <bottom style="medium">
        <color theme="4" tint="0.39997558519241921"/>
      </bottom>
      <diagonal/>
    </border>
  </borders>
  <cellStyleXfs count="2">
    <xf numFmtId="0" fontId="0" fillId="0" borderId="0"/>
    <xf numFmtId="0" fontId="1" fillId="0" borderId="1" applyNumberFormat="0" applyFill="0" applyAlignment="0" applyProtection="0"/>
  </cellStyleXfs>
  <cellXfs count="8">
    <xf numFmtId="0" fontId="0" fillId="0" borderId="0" xfId="0"/>
    <xf numFmtId="0" fontId="1" fillId="0" borderId="1" xfId="1"/>
    <xf numFmtId="0" fontId="0" fillId="0" borderId="0" xfId="0" applyAlignment="1">
      <alignment wrapText="1"/>
    </xf>
    <xf numFmtId="0" fontId="2" fillId="0" borderId="0" xfId="0" applyFont="1" applyAlignment="1">
      <alignment wrapText="1"/>
    </xf>
    <xf numFmtId="0" fontId="1" fillId="0" borderId="0" xfId="1" applyFill="1" applyBorder="1"/>
    <xf numFmtId="0" fontId="0" fillId="0" borderId="0" xfId="0" quotePrefix="1"/>
    <xf numFmtId="0" fontId="0" fillId="2" borderId="0" xfId="0" quotePrefix="1" applyFill="1"/>
    <xf numFmtId="0" fontId="0" fillId="2" borderId="0" xfId="0" applyFill="1"/>
  </cellXfs>
  <cellStyles count="2">
    <cellStyle name="Normal" xfId="0" builtinId="0"/>
    <cellStyle name="Titre 3" xfId="1" builtin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1784350</xdr:colOff>
      <xdr:row>2</xdr:row>
      <xdr:rowOff>50800</xdr:rowOff>
    </xdr:from>
    <xdr:to>
      <xdr:col>7</xdr:col>
      <xdr:colOff>4622800</xdr:colOff>
      <xdr:row>7</xdr:row>
      <xdr:rowOff>57150</xdr:rowOff>
    </xdr:to>
    <xdr:sp macro="" textlink="">
      <xdr:nvSpPr>
        <xdr:cNvPr id="2" name="ZoneTexte 1"/>
        <xdr:cNvSpPr txBox="1"/>
      </xdr:nvSpPr>
      <xdr:spPr>
        <a:xfrm>
          <a:off x="7861300" y="431800"/>
          <a:ext cx="2838450" cy="958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en colonnes VetW  il y a une bd  avec le client </a:t>
          </a:r>
        </a:p>
        <a:p>
          <a:r>
            <a:rPr lang="fr-FR" sz="1100"/>
            <a:t>et son ID </a:t>
          </a:r>
        </a:p>
        <a:p>
          <a:r>
            <a:rPr lang="fr-FR" sz="1100"/>
            <a:t>la colonne G (masquable ) sert a 'boucher les trous ' induits</a:t>
          </a:r>
          <a:r>
            <a:rPr lang="fr-FR" sz="1100" baseline="0"/>
            <a:t> par ta presentation </a:t>
          </a:r>
          <a:r>
            <a:rPr lang="fr-FR" sz="1100"/>
            <a:t>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67"/>
  <sheetViews>
    <sheetView tabSelected="1" workbookViewId="0">
      <selection activeCell="H2" sqref="H2"/>
    </sheetView>
  </sheetViews>
  <sheetFormatPr baseColWidth="10" defaultRowHeight="14.5"/>
  <cols>
    <col min="5" max="5" width="20.54296875" customWidth="1"/>
    <col min="6" max="6" width="22.7265625" customWidth="1"/>
    <col min="7" max="7" width="12.54296875" customWidth="1"/>
    <col min="8" max="8" width="69" customWidth="1"/>
  </cols>
  <sheetData>
    <row r="1" spans="1:23" ht="15" thickBot="1">
      <c r="A1" t="s">
        <v>13</v>
      </c>
      <c r="B1" t="s">
        <v>0</v>
      </c>
      <c r="C1" t="s">
        <v>1</v>
      </c>
      <c r="D1" t="s">
        <v>2</v>
      </c>
      <c r="E1" t="s">
        <v>6</v>
      </c>
      <c r="F1" t="s">
        <v>3</v>
      </c>
      <c r="V1">
        <v>1</v>
      </c>
      <c r="W1" s="1" t="s">
        <v>4</v>
      </c>
    </row>
    <row r="2" spans="1:23" ht="15" thickBot="1">
      <c r="A2" s="1"/>
      <c r="B2" s="1" t="s">
        <v>4</v>
      </c>
      <c r="C2" s="1" t="s">
        <v>5</v>
      </c>
      <c r="D2" s="1" t="str">
        <f>IF(B2="","",IF(SUMPRODUCT(--(G$1:G$13=B2)*($F$1:F$13="active"))=0,"inactif","actif"))</f>
        <v>actif</v>
      </c>
      <c r="E2" s="1"/>
      <c r="F2" s="1"/>
      <c r="H2" s="2"/>
      <c r="V2">
        <v>2</v>
      </c>
      <c r="W2" s="1" t="s">
        <v>9</v>
      </c>
    </row>
    <row r="3" spans="1:23" ht="15" thickBot="1">
      <c r="A3">
        <v>1</v>
      </c>
      <c r="D3" s="1" t="str">
        <f>IF(B3="","",IF(SUMPRODUCT(--(G$1:G$13=B3)*($F$1:F$13="active"))=0,"inactif","actif"))</f>
        <v/>
      </c>
      <c r="E3">
        <v>54</v>
      </c>
      <c r="F3" t="s">
        <v>7</v>
      </c>
      <c r="G3" s="5" t="str">
        <f ca="1">IF(ISNUMBER(A3),VLOOKUP(A3,bdclient,2,0),G4)</f>
        <v>Pedro</v>
      </c>
      <c r="V3">
        <v>3</v>
      </c>
      <c r="W3" s="1" t="s">
        <v>11</v>
      </c>
    </row>
    <row r="4" spans="1:23" ht="15" thickBot="1">
      <c r="A4">
        <v>1</v>
      </c>
      <c r="D4" s="1" t="str">
        <f>IF(B4="","",IF(SUMPRODUCT(--(G$1:G$13=B4)*($F$1:F$13="active"))=0,"inactif","actif"))</f>
        <v/>
      </c>
      <c r="E4">
        <v>68</v>
      </c>
      <c r="F4" t="s">
        <v>8</v>
      </c>
      <c r="G4" s="5" t="str">
        <f ca="1">IF(ISNUMBER(A4),VLOOKUP(A4,bdclient,2,0),G5)</f>
        <v>Pedro</v>
      </c>
      <c r="V4">
        <v>4</v>
      </c>
      <c r="W4" s="4" t="s">
        <v>15</v>
      </c>
    </row>
    <row r="5" spans="1:23" ht="15" thickBot="1">
      <c r="A5" s="1"/>
      <c r="B5" s="1" t="s">
        <v>9</v>
      </c>
      <c r="C5" s="1" t="s">
        <v>10</v>
      </c>
      <c r="D5" s="1" t="str">
        <f>IF(B5="","",IF(SUMPRODUCT(--(G$1:G$13=B5)*($F$1:F$13="active"))=0,"inactif","actif"))</f>
        <v>inactif</v>
      </c>
      <c r="E5" s="1"/>
      <c r="F5" s="1"/>
      <c r="G5" s="5" t="str">
        <f ca="1">IF(ISNUMBER(A5),VLOOKUP(A5,bdclient,2,0),G6)</f>
        <v>Urlubu</v>
      </c>
      <c r="V5">
        <v>5</v>
      </c>
      <c r="W5" s="4" t="s">
        <v>16</v>
      </c>
    </row>
    <row r="6" spans="1:23" ht="15" thickBot="1">
      <c r="A6">
        <v>2</v>
      </c>
      <c r="D6" s="1" t="str">
        <f>IF(B6="","",IF(SUMPRODUCT(--(G$1:G$13=B6)*($F$1:F$13="active"))=0,"inactif","actif"))</f>
        <v/>
      </c>
      <c r="E6">
        <v>126</v>
      </c>
      <c r="F6" t="s">
        <v>7</v>
      </c>
      <c r="G6" s="5" t="str">
        <f ca="1">IF(ISNUMBER(A6),VLOOKUP(A6,bdclient,2,0),G7)</f>
        <v>Urlubu</v>
      </c>
      <c r="V6">
        <v>6</v>
      </c>
      <c r="W6" s="4" t="s">
        <v>17</v>
      </c>
    </row>
    <row r="7" spans="1:23" ht="15" thickBot="1">
      <c r="A7">
        <v>2</v>
      </c>
      <c r="D7" s="1" t="str">
        <f>IF(B7="","",IF(SUMPRODUCT(--(G$1:G$13=B7)*($F$1:F$13="active"))=0,"inactif","actif"))</f>
        <v/>
      </c>
      <c r="E7">
        <v>129</v>
      </c>
      <c r="F7" t="s">
        <v>7</v>
      </c>
      <c r="G7" s="5" t="str">
        <f ca="1">IF(ISNUMBER(A7),VLOOKUP(A7,bdclient,2,0),G8)</f>
        <v>Urlubu</v>
      </c>
      <c r="V7">
        <v>7</v>
      </c>
      <c r="W7" s="4" t="s">
        <v>18</v>
      </c>
    </row>
    <row r="8" spans="1:23" ht="15" thickBot="1">
      <c r="D8" s="1" t="str">
        <f>IF(B8="","",IF(SUMPRODUCT(--(G$1:G$13=B8)*($F$1:F$13="active"))=0,"inactif","actif"))</f>
        <v/>
      </c>
      <c r="E8">
        <v>136</v>
      </c>
      <c r="F8" t="s">
        <v>7</v>
      </c>
      <c r="G8" s="5" t="str">
        <f ca="1">IF(ISNUMBER(A8),VLOOKUP(A8,bdclient,2,0),G9)</f>
        <v>Routou</v>
      </c>
      <c r="V8">
        <v>8</v>
      </c>
      <c r="W8" s="4" t="s">
        <v>19</v>
      </c>
    </row>
    <row r="9" spans="1:23" ht="15" thickBot="1">
      <c r="A9" s="1"/>
      <c r="B9" s="1" t="s">
        <v>11</v>
      </c>
      <c r="C9" s="1" t="s">
        <v>12</v>
      </c>
      <c r="D9" s="1" t="str">
        <f>IF(B9="","",IF(SUMPRODUCT(--(G$1:G$13=B9)*($F$1:F$13="active"))=0,"inactif","actif"))</f>
        <v>actif</v>
      </c>
      <c r="E9" s="1"/>
      <c r="F9" s="1"/>
      <c r="G9" s="5" t="str">
        <f ca="1">IF(ISNUMBER(A9),VLOOKUP(A9,bdclient,2,0),G10)</f>
        <v>Routou</v>
      </c>
      <c r="V9">
        <v>9</v>
      </c>
      <c r="W9" s="4" t="s">
        <v>20</v>
      </c>
    </row>
    <row r="10" spans="1:23" ht="15" thickBot="1">
      <c r="A10">
        <v>3</v>
      </c>
      <c r="D10" s="1" t="str">
        <f>IF(B10="","",IF(SUMPRODUCT(--(G$1:G$13=B10)*($F$1:F$13="active"))=0,"inactif","actif"))</f>
        <v/>
      </c>
      <c r="E10">
        <v>210</v>
      </c>
      <c r="F10" t="s">
        <v>7</v>
      </c>
      <c r="G10" s="5" t="str">
        <f ca="1">IF(ISNUMBER(A10),VLOOKUP(A10,bdclient,2,0),G11)</f>
        <v>Routou</v>
      </c>
      <c r="V10">
        <v>10</v>
      </c>
      <c r="W10" s="4" t="s">
        <v>21</v>
      </c>
    </row>
    <row r="11" spans="1:23" ht="15" thickBot="1">
      <c r="A11">
        <v>3</v>
      </c>
      <c r="D11" s="1" t="str">
        <f>IF(B11="","",IF(SUMPRODUCT(--(G$1:G$13=B11)*($F$1:F$13="active"))=0,"inactif","actif"))</f>
        <v/>
      </c>
      <c r="E11">
        <v>214</v>
      </c>
      <c r="F11" t="s">
        <v>7</v>
      </c>
      <c r="G11" s="5" t="str">
        <f ca="1">IF(ISNUMBER(A11),VLOOKUP(A11,bdclient,2,0),G12)</f>
        <v>Routou</v>
      </c>
      <c r="V11">
        <v>11</v>
      </c>
      <c r="W11" s="4" t="s">
        <v>22</v>
      </c>
    </row>
    <row r="12" spans="1:23" ht="15" thickBot="1">
      <c r="A12">
        <v>3</v>
      </c>
      <c r="D12" s="1" t="str">
        <f>IF(B12="","",IF(SUMPRODUCT(--(G$1:G$13=B12)*($F$1:F$13="active"))=0,"inactif","actif"))</f>
        <v/>
      </c>
      <c r="E12">
        <v>218</v>
      </c>
      <c r="F12" t="s">
        <v>7</v>
      </c>
      <c r="G12" s="5" t="str">
        <f ca="1">IF(ISNUMBER(A12),VLOOKUP(A12,bdclient,2,0),G13)</f>
        <v>Routou</v>
      </c>
      <c r="V12">
        <v>12</v>
      </c>
      <c r="W12" s="4" t="s">
        <v>23</v>
      </c>
    </row>
    <row r="13" spans="1:23" ht="15" thickBot="1">
      <c r="A13">
        <v>3</v>
      </c>
      <c r="D13" s="1" t="str">
        <f>IF(B13="","",IF(SUMPRODUCT(--(G$1:G$13=B13)*($F$1:F$13="active"))=0,"inactif","actif"))</f>
        <v/>
      </c>
      <c r="E13">
        <v>223</v>
      </c>
      <c r="F13" t="s">
        <v>8</v>
      </c>
      <c r="G13" s="5" t="str">
        <f ca="1">IF(ISNUMBER(A13),VLOOKUP(A13,bdclient,2,0),G14)</f>
        <v>Routou</v>
      </c>
      <c r="V13">
        <v>13</v>
      </c>
      <c r="W13" s="4" t="s">
        <v>24</v>
      </c>
    </row>
    <row r="14" spans="1:23">
      <c r="G14" s="5">
        <f>IF(ISNUMBER(A14),VLOOKUP(A14,bdclient,2,0),G15)</f>
        <v>0</v>
      </c>
      <c r="W14" s="4" t="s">
        <v>25</v>
      </c>
    </row>
    <row r="15" spans="1:23" ht="101.5">
      <c r="G15" s="5">
        <f>IF(ISNUMBER(A15),VLOOKUP(A15,bdclient,2,0),G16)</f>
        <v>0</v>
      </c>
      <c r="H15" s="3" t="s">
        <v>14</v>
      </c>
      <c r="V15">
        <v>14</v>
      </c>
      <c r="W15" s="4" t="s">
        <v>26</v>
      </c>
    </row>
    <row r="16" spans="1:23">
      <c r="G16" s="5">
        <f>IF(ISNUMBER(A16),VLOOKUP(A16,bdclient,2,0),G17)</f>
        <v>0</v>
      </c>
      <c r="V16">
        <v>14</v>
      </c>
      <c r="W16" s="4" t="s">
        <v>27</v>
      </c>
    </row>
    <row r="17" spans="7:23">
      <c r="G17" s="5">
        <f>IF(ISNUMBER(A17),VLOOKUP(A17,bdclient,2,0),G18)</f>
        <v>0</v>
      </c>
      <c r="V17">
        <v>16</v>
      </c>
      <c r="W17" s="4" t="s">
        <v>28</v>
      </c>
    </row>
    <row r="18" spans="7:23">
      <c r="G18" s="5">
        <f>IF(ISNUMBER(A18),VLOOKUP(A18,bdclient,2,0),G19)</f>
        <v>0</v>
      </c>
      <c r="V18">
        <v>17</v>
      </c>
      <c r="W18" s="4" t="s">
        <v>29</v>
      </c>
    </row>
    <row r="19" spans="7:23">
      <c r="G19" s="5">
        <f>IF(ISNUMBER(A19),VLOOKUP(A19,bdclient,2,0),G20)</f>
        <v>0</v>
      </c>
      <c r="V19">
        <v>18</v>
      </c>
      <c r="W19" s="4" t="s">
        <v>30</v>
      </c>
    </row>
    <row r="20" spans="7:23">
      <c r="G20" s="5">
        <f>IF(ISNUMBER(A20),VLOOKUP(A20,bdclient,2,0),G21)</f>
        <v>0</v>
      </c>
      <c r="V20">
        <v>19</v>
      </c>
      <c r="W20" s="4" t="s">
        <v>31</v>
      </c>
    </row>
    <row r="21" spans="7:23">
      <c r="G21" s="5">
        <f>IF(ISNUMBER(A21),VLOOKUP(A21,bdclient,2,0),G22)</f>
        <v>0</v>
      </c>
      <c r="V21">
        <v>20</v>
      </c>
      <c r="W21" s="4" t="s">
        <v>32</v>
      </c>
    </row>
    <row r="22" spans="7:23">
      <c r="G22" s="5">
        <f>IF(ISNUMBER(A22),VLOOKUP(A22,bdclient,2,0),G23)</f>
        <v>0</v>
      </c>
      <c r="V22">
        <v>21</v>
      </c>
      <c r="W22" s="4" t="s">
        <v>33</v>
      </c>
    </row>
    <row r="23" spans="7:23">
      <c r="G23" s="5">
        <f>IF(ISNUMBER(A23),VLOOKUP(A23,bdclient,2,0),G24)</f>
        <v>0</v>
      </c>
      <c r="V23">
        <v>22</v>
      </c>
      <c r="W23" s="4" t="s">
        <v>34</v>
      </c>
    </row>
    <row r="24" spans="7:23">
      <c r="G24" s="5">
        <f>IF(ISNUMBER(A24),VLOOKUP(A24,bdclient,2,0),G25)</f>
        <v>0</v>
      </c>
      <c r="V24">
        <v>23</v>
      </c>
      <c r="W24" s="4" t="s">
        <v>35</v>
      </c>
    </row>
    <row r="25" spans="7:23">
      <c r="G25" s="5">
        <f>IF(ISNUMBER(A25),VLOOKUP(A25,bdclient,2,0),G26)</f>
        <v>0</v>
      </c>
      <c r="V25">
        <v>24</v>
      </c>
      <c r="W25" s="4" t="s">
        <v>36</v>
      </c>
    </row>
    <row r="26" spans="7:23">
      <c r="G26" s="5">
        <f>IF(ISNUMBER(A26),VLOOKUP(A26,bdclient,2,0),G27)</f>
        <v>0</v>
      </c>
      <c r="V26">
        <v>25</v>
      </c>
      <c r="W26" s="4" t="s">
        <v>37</v>
      </c>
    </row>
    <row r="27" spans="7:23">
      <c r="G27" s="5">
        <f>IF(ISNUMBER(A27),VLOOKUP(A27,bdclient,2,0),G28)</f>
        <v>0</v>
      </c>
      <c r="V27">
        <v>26</v>
      </c>
      <c r="W27" s="4" t="s">
        <v>38</v>
      </c>
    </row>
    <row r="28" spans="7:23">
      <c r="G28" s="5">
        <f>IF(ISNUMBER(A28),VLOOKUP(A28,bdclient,2,0),G29)</f>
        <v>0</v>
      </c>
      <c r="V28">
        <v>27</v>
      </c>
      <c r="W28" s="4" t="s">
        <v>39</v>
      </c>
    </row>
    <row r="29" spans="7:23">
      <c r="G29" s="5">
        <f>IF(ISNUMBER(A29),VLOOKUP(A29,bdclient,2,0),G30)</f>
        <v>0</v>
      </c>
      <c r="V29">
        <v>28</v>
      </c>
      <c r="W29" s="4" t="s">
        <v>40</v>
      </c>
    </row>
    <row r="30" spans="7:23">
      <c r="G30" s="5">
        <f>IF(ISNUMBER(A30),VLOOKUP(A30,bdclient,2,0),G31)</f>
        <v>0</v>
      </c>
      <c r="V30">
        <v>29</v>
      </c>
      <c r="W30" s="4" t="s">
        <v>41</v>
      </c>
    </row>
    <row r="31" spans="7:23">
      <c r="G31" s="5">
        <f>IF(ISNUMBER(A31),VLOOKUP(A31,bdclient,2,0),G32)</f>
        <v>0</v>
      </c>
      <c r="V31">
        <v>30</v>
      </c>
      <c r="W31" s="4" t="s">
        <v>42</v>
      </c>
    </row>
    <row r="32" spans="7:23">
      <c r="G32" s="5">
        <f>IF(ISNUMBER(A32),VLOOKUP(A32,bdclient,2,0),G33)</f>
        <v>0</v>
      </c>
      <c r="V32">
        <v>31</v>
      </c>
      <c r="W32" s="4" t="s">
        <v>43</v>
      </c>
    </row>
    <row r="33" spans="7:23">
      <c r="G33" s="5">
        <f>IF(ISNUMBER(A33),VLOOKUP(A33,bdclient,2,0),G34)</f>
        <v>0</v>
      </c>
      <c r="V33">
        <v>32</v>
      </c>
      <c r="W33" s="4" t="s">
        <v>44</v>
      </c>
    </row>
    <row r="34" spans="7:23">
      <c r="G34" s="5">
        <f>IF(ISNUMBER(A34),VLOOKUP(A34,bdclient,2,0),G35)</f>
        <v>0</v>
      </c>
      <c r="V34">
        <v>33</v>
      </c>
      <c r="W34" s="4" t="s">
        <v>45</v>
      </c>
    </row>
    <row r="35" spans="7:23">
      <c r="G35" s="5">
        <f>IF(ISNUMBER(A35),VLOOKUP(A35,bdclient,2,0),G36)</f>
        <v>0</v>
      </c>
      <c r="V35">
        <v>34</v>
      </c>
      <c r="W35" s="4" t="s">
        <v>46</v>
      </c>
    </row>
    <row r="36" spans="7:23">
      <c r="G36" s="5">
        <f>IF(ISNUMBER(A36),VLOOKUP(A36,bdclient,2,0),G37)</f>
        <v>0</v>
      </c>
      <c r="V36">
        <v>35</v>
      </c>
      <c r="W36" s="4" t="s">
        <v>47</v>
      </c>
    </row>
    <row r="37" spans="7:23">
      <c r="G37" s="5">
        <f>IF(ISNUMBER(A37),VLOOKUP(A37,bdclient,2,0),G38)</f>
        <v>0</v>
      </c>
      <c r="V37">
        <v>36</v>
      </c>
      <c r="W37" s="4" t="s">
        <v>48</v>
      </c>
    </row>
    <row r="38" spans="7:23">
      <c r="G38" s="5">
        <f>IF(ISNUMBER(A38),VLOOKUP(A38,bdclient,2,0),G39)</f>
        <v>0</v>
      </c>
      <c r="V38">
        <v>37</v>
      </c>
      <c r="W38" s="4" t="s">
        <v>49</v>
      </c>
    </row>
    <row r="39" spans="7:23">
      <c r="G39" s="5">
        <f>IF(ISNUMBER(A39),VLOOKUP(A39,bdclient,2,0),G40)</f>
        <v>0</v>
      </c>
      <c r="V39">
        <v>38</v>
      </c>
      <c r="W39" s="4" t="s">
        <v>50</v>
      </c>
    </row>
    <row r="40" spans="7:23">
      <c r="G40" s="5">
        <f>IF(ISNUMBER(A40),VLOOKUP(A40,bdclient,2,0),G41)</f>
        <v>0</v>
      </c>
      <c r="V40">
        <v>39</v>
      </c>
      <c r="W40" s="4" t="s">
        <v>51</v>
      </c>
    </row>
    <row r="41" spans="7:23">
      <c r="G41" s="5">
        <f>IF(ISNUMBER(A41),VLOOKUP(A41,bdclient,2,0),G42)</f>
        <v>0</v>
      </c>
      <c r="V41">
        <v>40</v>
      </c>
      <c r="W41" s="4" t="s">
        <v>52</v>
      </c>
    </row>
    <row r="42" spans="7:23">
      <c r="G42" s="5">
        <f>IF(ISNUMBER(A42),VLOOKUP(A42,bdclient,2,0),G43)</f>
        <v>0</v>
      </c>
      <c r="V42">
        <v>41</v>
      </c>
      <c r="W42" s="4" t="s">
        <v>53</v>
      </c>
    </row>
    <row r="43" spans="7:23">
      <c r="G43" s="5">
        <f>IF(ISNUMBER(A43),VLOOKUP(A43,bdclient,2,0),G44)</f>
        <v>0</v>
      </c>
    </row>
    <row r="44" spans="7:23">
      <c r="G44" s="5">
        <f>IF(ISNUMBER(A44),VLOOKUP(A44,bdclient,2,0),G45)</f>
        <v>0</v>
      </c>
    </row>
    <row r="45" spans="7:23">
      <c r="G45" s="5">
        <f>IF(ISNUMBER(A45),VLOOKUP(A45,bdclient,2,0),G46)</f>
        <v>0</v>
      </c>
    </row>
    <row r="46" spans="7:23">
      <c r="G46" s="5">
        <f>IF(ISNUMBER(A46),VLOOKUP(A46,bdclient,2,0),G47)</f>
        <v>0</v>
      </c>
    </row>
    <row r="47" spans="7:23">
      <c r="G47" s="5">
        <f>IF(ISNUMBER(A47),VLOOKUP(A47,bdclient,2,0),G48)</f>
        <v>0</v>
      </c>
    </row>
    <row r="48" spans="7:23">
      <c r="G48" s="5">
        <f>IF(ISNUMBER(A48),VLOOKUP(A48,bdclient,2,0),G49)</f>
        <v>0</v>
      </c>
    </row>
    <row r="49" spans="7:7">
      <c r="G49" s="5">
        <f>IF(ISNUMBER(A49),VLOOKUP(A49,bdclient,2,0),G50)</f>
        <v>0</v>
      </c>
    </row>
    <row r="50" spans="7:7">
      <c r="G50" s="5">
        <f>IF(ISNUMBER(A50),VLOOKUP(A50,bdclient,2,0),G51)</f>
        <v>0</v>
      </c>
    </row>
    <row r="51" spans="7:7">
      <c r="G51" s="5">
        <f>IF(ISNUMBER(A51),VLOOKUP(A51,bdclient,2,0),G52)</f>
        <v>0</v>
      </c>
    </row>
    <row r="52" spans="7:7">
      <c r="G52" s="5">
        <f>IF(ISNUMBER(A52),VLOOKUP(A52,bdclient,2,0),G53)</f>
        <v>0</v>
      </c>
    </row>
    <row r="53" spans="7:7">
      <c r="G53" s="5">
        <f>IF(ISNUMBER(A53),VLOOKUP(A53,bdclient,2,0),G54)</f>
        <v>0</v>
      </c>
    </row>
    <row r="54" spans="7:7">
      <c r="G54" s="5">
        <f>IF(ISNUMBER(A54),VLOOKUP(A54,bdclient,2,0),G55)</f>
        <v>0</v>
      </c>
    </row>
    <row r="55" spans="7:7">
      <c r="G55" s="5">
        <f>IF(ISNUMBER(A55),VLOOKUP(A55,bdclient,2,0),G56)</f>
        <v>0</v>
      </c>
    </row>
    <row r="56" spans="7:7">
      <c r="G56" s="5">
        <f>IF(ISNUMBER(A56),VLOOKUP(A56,bdclient,2,0),G57)</f>
        <v>0</v>
      </c>
    </row>
    <row r="57" spans="7:7">
      <c r="G57" s="5">
        <f>IF(ISNUMBER(A57),VLOOKUP(A57,bdclient,2,0),G58)</f>
        <v>0</v>
      </c>
    </row>
    <row r="58" spans="7:7">
      <c r="G58" s="5">
        <f>IF(ISNUMBER(A58),VLOOKUP(A58,bdclient,2,0),G59)</f>
        <v>0</v>
      </c>
    </row>
    <row r="59" spans="7:7">
      <c r="G59" s="5">
        <f>IF(ISNUMBER(A59),VLOOKUP(A59,bdclient,2,0),G60)</f>
        <v>0</v>
      </c>
    </row>
    <row r="60" spans="7:7">
      <c r="G60" s="5">
        <f>IF(ISNUMBER(A60),VLOOKUP(A60,bdclient,2,0),G61)</f>
        <v>0</v>
      </c>
    </row>
    <row r="61" spans="7:7">
      <c r="G61" s="5">
        <f>IF(ISNUMBER(A61),VLOOKUP(A61,bdclient,2,0),G62)</f>
        <v>0</v>
      </c>
    </row>
    <row r="62" spans="7:7">
      <c r="G62" s="5">
        <f>IF(ISNUMBER(A62),VLOOKUP(A62,bdclient,2,0),G63)</f>
        <v>0</v>
      </c>
    </row>
    <row r="63" spans="7:7">
      <c r="G63" s="5">
        <f>IF(ISNUMBER(A63),VLOOKUP(A63,bdclient,2,0),G64)</f>
        <v>0</v>
      </c>
    </row>
    <row r="64" spans="7:7">
      <c r="G64" s="5">
        <f>IF(ISNUMBER(A64),VLOOKUP(A64,bdclient,2,0),G65)</f>
        <v>0</v>
      </c>
    </row>
    <row r="65" spans="7:7">
      <c r="G65" s="5">
        <f>IF(ISNUMBER(A65),VLOOKUP(A65,bdclient,2,0),G66)</f>
        <v>0</v>
      </c>
    </row>
    <row r="66" spans="7:7">
      <c r="G66" s="5">
        <f>IF(ISNUMBER(A66),VLOOKUP(A66,bdclient,2,0),G67)</f>
        <v>0</v>
      </c>
    </row>
    <row r="67" spans="7:7" s="7" customFormat="1">
      <c r="G67" s="6">
        <f>IF(ISNUMBER(A67),VLOOKUP(A67,bdclient,2,0),G68)</f>
        <v>0</v>
      </c>
    </row>
  </sheetData>
  <autoFilter ref="A1:F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Groupe Figaro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DECARPENTRIES Maxime</dc:creator>
  <cp:lastModifiedBy>tulipe</cp:lastModifiedBy>
  <dcterms:created xsi:type="dcterms:W3CDTF">2014-08-14T13:35:41Z</dcterms:created>
  <dcterms:modified xsi:type="dcterms:W3CDTF">2014-08-14T14:32:56Z</dcterms:modified>
</cp:coreProperties>
</file>