
<file path=[Content_Types].xml><?xml version="1.0" encoding="utf-8"?>
<Types xmlns="http://schemas.openxmlformats.org/package/2006/content-types"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50" windowWidth="19420" windowHeight="11020" activeTab="1"/>
  </bookViews>
  <sheets>
    <sheet name="Data" sheetId="1" r:id="rId1"/>
    <sheet name="Inventaire" sheetId="2" r:id="rId2"/>
  </sheets>
  <definedNames>
    <definedName name="dept">Data!$C$13</definedName>
    <definedName name="liste1">Tab_Type[Type]</definedName>
    <definedName name="transfo">Data!$C$11:$N$11</definedName>
    <definedName name="Transformateur1">Data!$C$13:$F$15</definedName>
    <definedName name="Transformateur2">Data!$G$13:$J$15</definedName>
    <definedName name="Transformateur3">Data!$K$13:$N$15</definedName>
  </definedNames>
  <calcPr calcId="124519" concurrentCalc="0"/>
</workbook>
</file>

<file path=xl/calcChain.xml><?xml version="1.0" encoding="utf-8"?>
<calcChain xmlns="http://schemas.openxmlformats.org/spreadsheetml/2006/main">
  <c r="H8" i="2"/>
  <c r="G8"/>
  <c r="F8"/>
</calcChain>
</file>

<file path=xl/sharedStrings.xml><?xml version="1.0" encoding="utf-8"?>
<sst xmlns="http://schemas.openxmlformats.org/spreadsheetml/2006/main" count="36" uniqueCount="22">
  <si>
    <t>Transformateur1</t>
  </si>
  <si>
    <t>Transformateur2</t>
  </si>
  <si>
    <t>Transformateur3</t>
  </si>
  <si>
    <t>Puissance</t>
  </si>
  <si>
    <t>Tension HT</t>
  </si>
  <si>
    <t>Tension BT</t>
  </si>
  <si>
    <t>Code</t>
  </si>
  <si>
    <t>B14535</t>
  </si>
  <si>
    <t>B54645</t>
  </si>
  <si>
    <t>B51854</t>
  </si>
  <si>
    <t>R10011</t>
  </si>
  <si>
    <t>R16414</t>
  </si>
  <si>
    <t>R15315</t>
  </si>
  <si>
    <t>D5465</t>
  </si>
  <si>
    <t>D5464</t>
  </si>
  <si>
    <t>D9416</t>
  </si>
  <si>
    <t>Choix de transformateur</t>
  </si>
  <si>
    <t>HT</t>
  </si>
  <si>
    <t>BT</t>
  </si>
  <si>
    <t>Type</t>
  </si>
  <si>
    <t>j'ai volontairement laisser les NA#</t>
  </si>
  <si>
    <t xml:space="preserve">afin d'obliger le choix de puissance </t>
  </si>
</sst>
</file>

<file path=xl/styles.xml><?xml version="1.0" encoding="utf-8"?>
<styleSheet xmlns="http://schemas.openxmlformats.org/spreadsheetml/2006/main">
  <fonts count="4">
    <font>
      <sz val="10"/>
      <color theme="1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2" applyBorder="1" applyAlignment="1">
      <alignment horizontal="center" vertical="center"/>
    </xf>
    <xf numFmtId="0" fontId="1" fillId="2" borderId="1" xfId="1" applyBorder="1" applyAlignment="1">
      <alignment horizontal="center" vertical="center"/>
    </xf>
    <xf numFmtId="0" fontId="3" fillId="4" borderId="1" xfId="3" applyBorder="1" applyAlignment="1">
      <alignment horizontal="center" vertical="center"/>
    </xf>
    <xf numFmtId="0" fontId="1" fillId="2" borderId="2" xfId="1" applyBorder="1" applyAlignment="1">
      <alignment horizontal="center" vertical="center"/>
    </xf>
    <xf numFmtId="0" fontId="1" fillId="2" borderId="3" xfId="1" applyBorder="1" applyAlignment="1">
      <alignment horizontal="center" vertical="center"/>
    </xf>
    <xf numFmtId="0" fontId="1" fillId="2" borderId="4" xfId="1" applyBorder="1" applyAlignment="1">
      <alignment horizontal="center" vertical="center"/>
    </xf>
    <xf numFmtId="0" fontId="2" fillId="3" borderId="2" xfId="2" applyBorder="1" applyAlignment="1">
      <alignment horizontal="center" vertical="center"/>
    </xf>
    <xf numFmtId="0" fontId="2" fillId="3" borderId="3" xfId="2" applyBorder="1" applyAlignment="1">
      <alignment horizontal="center" vertical="center"/>
    </xf>
    <xf numFmtId="0" fontId="2" fillId="3" borderId="4" xfId="2" applyBorder="1" applyAlignment="1">
      <alignment horizontal="center" vertical="center"/>
    </xf>
    <xf numFmtId="0" fontId="3" fillId="4" borderId="2" xfId="3" applyBorder="1" applyAlignment="1">
      <alignment horizontal="center" vertical="center"/>
    </xf>
    <xf numFmtId="0" fontId="3" fillId="4" borderId="3" xfId="3" applyBorder="1" applyAlignment="1">
      <alignment horizontal="center" vertical="center"/>
    </xf>
    <xf numFmtId="0" fontId="3" fillId="4" borderId="4" xfId="3" applyBorder="1" applyAlignment="1">
      <alignment horizontal="center" vertical="center"/>
    </xf>
    <xf numFmtId="0" fontId="1" fillId="2" borderId="1" xfId="1" applyBorder="1" applyAlignment="1">
      <alignment horizontal="center" vertical="center"/>
    </xf>
    <xf numFmtId="0" fontId="2" fillId="3" borderId="1" xfId="2" applyBorder="1" applyAlignment="1">
      <alignment horizontal="center" vertical="center"/>
    </xf>
    <xf numFmtId="0" fontId="3" fillId="4" borderId="1" xfId="3" applyBorder="1" applyAlignment="1">
      <alignment horizontal="center" vertical="center"/>
    </xf>
  </cellXfs>
  <cellStyles count="4">
    <cellStyle name="Insatisfaisant" xfId="2" builtinId="27"/>
    <cellStyle name="Neutre" xfId="3" builtinId="28"/>
    <cellStyle name="Normal" xfId="0" builtinId="0"/>
    <cellStyle name="Satisfaisant" xfId="1" builtinId="26"/>
  </cellStyles>
  <dxfs count="30">
    <dxf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relativeIndent="255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relativeIndent="255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relativeIndent="255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relativeIndent="255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relativeIndent="255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_Type" displayName="Tab_Type" ref="A1:A4" totalsRowShown="0">
  <autoFilter ref="A1:A4"/>
  <tableColumns count="1">
    <tableColumn id="1" name="Type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Tab_P_T1" displayName="Tab_P_T1" ref="C12:C15" totalsRowShown="0" headerRowDxfId="29" dataDxfId="27" headerRowBorderDxfId="28" tableBorderDxfId="26" totalsRowBorderDxfId="25" headerRowCellStyle="Satisfaisant" dataCellStyle="Satisfaisant">
  <autoFilter ref="C12:C15"/>
  <tableColumns count="1">
    <tableColumn id="1" name="Puissance" dataDxfId="24" dataCellStyle="Satisfaisant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3" name="Tab_HT_T1" displayName="Tab_HT_T1" ref="D12:D15" totalsRowShown="0" headerRowDxfId="23" dataDxfId="21" headerRowBorderDxfId="22" tableBorderDxfId="20" totalsRowBorderDxfId="19" headerRowCellStyle="Satisfaisant" dataCellStyle="Satisfaisant">
  <autoFilter ref="D12:D15"/>
  <tableColumns count="1">
    <tableColumn id="1" name="Tension HT" dataDxfId="18" dataCellStyle="Satisfaisant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4" name="Tab_BT_T1" displayName="Tab_BT_T1" ref="E12:E15" totalsRowShown="0" headerRowDxfId="17" dataDxfId="15" headerRowBorderDxfId="16" tableBorderDxfId="14" totalsRowBorderDxfId="13" headerRowCellStyle="Satisfaisant" dataCellStyle="Satisfaisant">
  <autoFilter ref="E12:E15"/>
  <tableColumns count="1">
    <tableColumn id="1" name="Tension BT" dataDxfId="12" dataCellStyle="Satisfaisant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id="5" name="Tab_P_T2" displayName="Tab_P_T2" ref="G12:G15" totalsRowShown="0" headerRowDxfId="11" dataDxfId="9" headerRowBorderDxfId="10" tableBorderDxfId="8" totalsRowBorderDxfId="7" headerRowCellStyle="Insatisfaisant" dataCellStyle="Insatisfaisant">
  <autoFilter ref="G12:G15"/>
  <tableColumns count="1">
    <tableColumn id="1" name="Puissance" dataDxfId="6" dataCellStyle="Insatisfaisant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id="6" name="Tab_P_T3" displayName="Tab_P_T3" ref="K12:K15" totalsRowShown="0" headerRowDxfId="5" dataDxfId="3" headerRowBorderDxfId="4" tableBorderDxfId="2" totalsRowBorderDxfId="1" headerRowCellStyle="Neutre" dataCellStyle="Neutre">
  <autoFilter ref="K12:K15"/>
  <tableColumns count="1">
    <tableColumn id="1" name="Puissance" dataDxfId="0" dataCellStyle="Neutr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5"/>
  <sheetViews>
    <sheetView workbookViewId="0">
      <selection activeCell="B9" sqref="B9"/>
    </sheetView>
  </sheetViews>
  <sheetFormatPr baseColWidth="10" defaultRowHeight="12.5"/>
  <cols>
    <col min="1" max="1" width="14.26953125" bestFit="1" customWidth="1"/>
    <col min="3" max="3" width="11.81640625" customWidth="1"/>
    <col min="4" max="4" width="14.26953125" bestFit="1" customWidth="1"/>
    <col min="5" max="5" width="12.453125" customWidth="1"/>
    <col min="7" max="7" width="11.81640625" customWidth="1"/>
    <col min="11" max="11" width="11.81640625" customWidth="1"/>
  </cols>
  <sheetData>
    <row r="1" spans="1:14">
      <c r="A1" t="s">
        <v>19</v>
      </c>
    </row>
    <row r="2" spans="1:14">
      <c r="A2" t="s">
        <v>0</v>
      </c>
    </row>
    <row r="3" spans="1:14">
      <c r="A3" t="s">
        <v>1</v>
      </c>
    </row>
    <row r="4" spans="1:14">
      <c r="A4" t="s">
        <v>2</v>
      </c>
    </row>
    <row r="11" spans="1:14">
      <c r="C11" s="14" t="s">
        <v>0</v>
      </c>
      <c r="D11" s="14"/>
      <c r="E11" s="14"/>
      <c r="F11" s="14"/>
      <c r="G11" s="15" t="s">
        <v>1</v>
      </c>
      <c r="H11" s="15"/>
      <c r="I11" s="15"/>
      <c r="J11" s="15"/>
      <c r="K11" s="16" t="s">
        <v>2</v>
      </c>
      <c r="L11" s="16"/>
      <c r="M11" s="16"/>
      <c r="N11" s="16"/>
    </row>
    <row r="12" spans="1:14">
      <c r="C12" s="6" t="s">
        <v>3</v>
      </c>
      <c r="D12" s="6" t="s">
        <v>4</v>
      </c>
      <c r="E12" s="6" t="s">
        <v>5</v>
      </c>
      <c r="F12" s="3" t="s">
        <v>6</v>
      </c>
      <c r="G12" s="9" t="s">
        <v>3</v>
      </c>
      <c r="H12" s="2" t="s">
        <v>4</v>
      </c>
      <c r="I12" s="2" t="s">
        <v>5</v>
      </c>
      <c r="J12" s="2" t="s">
        <v>6</v>
      </c>
      <c r="K12" s="12" t="s">
        <v>3</v>
      </c>
      <c r="L12" s="4" t="s">
        <v>4</v>
      </c>
      <c r="M12" s="4" t="s">
        <v>5</v>
      </c>
      <c r="N12" s="4" t="s">
        <v>6</v>
      </c>
    </row>
    <row r="13" spans="1:14">
      <c r="C13" s="5">
        <v>10</v>
      </c>
      <c r="D13" s="5">
        <v>120</v>
      </c>
      <c r="E13" s="5">
        <v>100</v>
      </c>
      <c r="F13" s="3" t="s">
        <v>7</v>
      </c>
      <c r="G13" s="8">
        <v>24</v>
      </c>
      <c r="H13" s="2">
        <v>54</v>
      </c>
      <c r="I13" s="2">
        <v>844</v>
      </c>
      <c r="J13" s="2" t="s">
        <v>10</v>
      </c>
      <c r="K13" s="11">
        <v>185</v>
      </c>
      <c r="L13" s="4">
        <v>148</v>
      </c>
      <c r="M13" s="4">
        <v>54</v>
      </c>
      <c r="N13" s="4" t="s">
        <v>13</v>
      </c>
    </row>
    <row r="14" spans="1:14">
      <c r="C14" s="5">
        <v>20</v>
      </c>
      <c r="D14" s="5">
        <v>240</v>
      </c>
      <c r="E14" s="5">
        <v>200</v>
      </c>
      <c r="F14" s="3" t="s">
        <v>9</v>
      </c>
      <c r="G14" s="8">
        <v>32</v>
      </c>
      <c r="H14" s="2">
        <v>16</v>
      </c>
      <c r="I14" s="2">
        <v>51</v>
      </c>
      <c r="J14" s="2" t="s">
        <v>11</v>
      </c>
      <c r="K14" s="11">
        <v>156</v>
      </c>
      <c r="L14" s="4">
        <v>556</v>
      </c>
      <c r="M14" s="4">
        <v>21</v>
      </c>
      <c r="N14" s="4" t="s">
        <v>14</v>
      </c>
    </row>
    <row r="15" spans="1:14">
      <c r="C15" s="7">
        <v>30</v>
      </c>
      <c r="D15" s="7">
        <v>360</v>
      </c>
      <c r="E15" s="7">
        <v>300</v>
      </c>
      <c r="F15" s="3" t="s">
        <v>8</v>
      </c>
      <c r="G15" s="10">
        <v>48</v>
      </c>
      <c r="H15" s="2">
        <v>29</v>
      </c>
      <c r="I15" s="2">
        <v>854</v>
      </c>
      <c r="J15" s="2" t="s">
        <v>12</v>
      </c>
      <c r="K15" s="13">
        <v>15</v>
      </c>
      <c r="L15" s="4">
        <v>745</v>
      </c>
      <c r="M15" s="4">
        <v>12</v>
      </c>
      <c r="N15" s="4" t="s">
        <v>15</v>
      </c>
    </row>
  </sheetData>
  <mergeCells count="3">
    <mergeCell ref="C11:F11"/>
    <mergeCell ref="G11:J11"/>
    <mergeCell ref="K11:N11"/>
  </mergeCells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D7:J9"/>
  <sheetViews>
    <sheetView tabSelected="1" workbookViewId="0">
      <selection activeCell="J9" sqref="J9"/>
    </sheetView>
  </sheetViews>
  <sheetFormatPr baseColWidth="10" defaultRowHeight="12.5"/>
  <cols>
    <col min="4" max="4" width="20.81640625" bestFit="1" customWidth="1"/>
  </cols>
  <sheetData>
    <row r="7" spans="4:10">
      <c r="D7" s="1" t="s">
        <v>16</v>
      </c>
      <c r="E7" s="1" t="s">
        <v>3</v>
      </c>
      <c r="F7" s="1" t="s">
        <v>17</v>
      </c>
      <c r="G7" s="1" t="s">
        <v>18</v>
      </c>
      <c r="H7" s="1" t="s">
        <v>6</v>
      </c>
    </row>
    <row r="8" spans="4:10">
      <c r="D8" t="s">
        <v>0</v>
      </c>
      <c r="E8">
        <v>10</v>
      </c>
      <c r="F8">
        <f ca="1">VLOOKUP($E8,INDIRECT($D8),2,0)</f>
        <v>120</v>
      </c>
      <c r="G8">
        <f ca="1">VLOOKUP($E8,INDIRECT($D8),3,0)</f>
        <v>100</v>
      </c>
      <c r="H8" t="str">
        <f ca="1">VLOOKUP($E8,INDIRECT($D8),4,0)</f>
        <v>B14535</v>
      </c>
      <c r="J8" t="s">
        <v>20</v>
      </c>
    </row>
    <row r="9" spans="4:10">
      <c r="J9" t="s">
        <v>21</v>
      </c>
    </row>
  </sheetData>
  <dataValidations count="2">
    <dataValidation type="list" allowBlank="1" showInputMessage="1" showErrorMessage="1" sqref="D8">
      <formula1>liste1</formula1>
    </dataValidation>
    <dataValidation type="list" allowBlank="1" showInputMessage="1" showErrorMessage="1" sqref="E8">
      <formula1>OFFSET(dept,,MATCH($D$8,transfo,0)-1,3,)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Data</vt:lpstr>
      <vt:lpstr>Inventaire</vt:lpstr>
      <vt:lpstr>dept</vt:lpstr>
      <vt:lpstr>liste1</vt:lpstr>
      <vt:lpstr>transfo</vt:lpstr>
      <vt:lpstr>Transformateur1</vt:lpstr>
      <vt:lpstr>Transformateur2</vt:lpstr>
      <vt:lpstr>Transformateur3</vt:lpstr>
    </vt:vector>
  </TitlesOfParts>
  <Company>Hydro-Québec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Le, Michel</dc:creator>
  <cp:lastModifiedBy>tulipe</cp:lastModifiedBy>
  <dcterms:created xsi:type="dcterms:W3CDTF">2017-06-06T12:36:47Z</dcterms:created>
  <dcterms:modified xsi:type="dcterms:W3CDTF">2017-06-06T14:41:17Z</dcterms:modified>
</cp:coreProperties>
</file>