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60" yWindow="90" windowWidth="19420" windowHeight="953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2" i="1"/>
  <c r="I3"/>
  <c r="I4"/>
  <c r="I5"/>
  <c r="I6"/>
  <c r="F3"/>
  <c r="F4"/>
  <c r="F5"/>
  <c r="F6"/>
  <c r="F2"/>
  <c r="H2"/>
  <c r="E3"/>
  <c r="E4"/>
  <c r="H4" s="1"/>
  <c r="E5"/>
  <c r="E6"/>
  <c r="H6" s="1"/>
  <c r="H3"/>
  <c r="H5"/>
  <c r="G3"/>
  <c r="G5"/>
  <c r="B2"/>
  <c r="B3"/>
  <c r="B4"/>
  <c r="C4" s="1"/>
  <c r="D4" s="1"/>
  <c r="B5"/>
  <c r="C2"/>
  <c r="D2" s="1"/>
  <c r="C3"/>
  <c r="D3" s="1"/>
  <c r="C5"/>
  <c r="D5" s="1"/>
  <c r="G6" l="1"/>
  <c r="G4"/>
  <c r="G2"/>
  <c r="I2"/>
  <c r="D8"/>
  <c r="D12"/>
  <c r="D14"/>
  <c r="D16"/>
  <c r="D18"/>
  <c r="D20"/>
  <c r="C7"/>
  <c r="D7" s="1"/>
  <c r="C8"/>
  <c r="C9"/>
  <c r="D9" s="1"/>
  <c r="C10"/>
  <c r="C11"/>
  <c r="D11" s="1"/>
  <c r="C12"/>
  <c r="C13"/>
  <c r="D13" s="1"/>
  <c r="C14"/>
  <c r="C15"/>
  <c r="D15" s="1"/>
  <c r="C16"/>
  <c r="C17"/>
  <c r="D17" s="1"/>
  <c r="C18"/>
  <c r="C19"/>
  <c r="D19" s="1"/>
  <c r="C20"/>
  <c r="C21"/>
  <c r="D21" s="1"/>
  <c r="B6"/>
  <c r="B7"/>
  <c r="B8"/>
  <c r="B9"/>
  <c r="B10"/>
  <c r="B11"/>
  <c r="B12"/>
  <c r="B13"/>
  <c r="B14"/>
  <c r="B15"/>
  <c r="B16"/>
  <c r="B17"/>
  <c r="B18"/>
  <c r="B19"/>
  <c r="B20"/>
  <c r="B21"/>
  <c r="C6" l="1"/>
  <c r="D6" s="1"/>
</calcChain>
</file>

<file path=xl/sharedStrings.xml><?xml version="1.0" encoding="utf-8"?>
<sst xmlns="http://schemas.openxmlformats.org/spreadsheetml/2006/main" count="7" uniqueCount="7">
  <si>
    <t>Cuve 4000</t>
  </si>
  <si>
    <t>Litrage</t>
  </si>
  <si>
    <t>entier de 4000</t>
  </si>
  <si>
    <t>surplus</t>
  </si>
  <si>
    <t>les cuves</t>
  </si>
  <si>
    <t>determination du rebus mini</t>
  </si>
  <si>
    <t>reste mini</t>
  </si>
</sst>
</file>

<file path=xl/styles.xml><?xml version="1.0" encoding="utf-8"?>
<styleSheet xmlns="http://schemas.openxmlformats.org/spreadsheetml/2006/main">
  <numFmts count="3">
    <numFmt numFmtId="164" formatCode="0.00\ &quot;Litres&quot;"/>
    <numFmt numFmtId="165" formatCode="0.000\ &quot; L&quot;"/>
    <numFmt numFmtId="166" formatCode="0\ \ &quot;Cuves&quot;"/>
  </numFmts>
  <fonts count="3">
    <font>
      <sz val="12"/>
      <color theme="1"/>
      <name val="Times New Roman"/>
      <family val="2"/>
    </font>
    <font>
      <b/>
      <sz val="14"/>
      <color theme="1"/>
      <name val="Times New Roman"/>
      <family val="1"/>
    </font>
    <font>
      <b/>
      <sz val="12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quotePrefix="1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1" xfId="0" applyNumberFormat="1" applyBorder="1" applyAlignment="1">
      <alignment horizontal="center"/>
    </xf>
    <xf numFmtId="165" fontId="0" fillId="0" borderId="2" xfId="0" applyNumberFormat="1" applyBorder="1" applyAlignment="1">
      <alignment horizontal="center"/>
    </xf>
    <xf numFmtId="165" fontId="0" fillId="0" borderId="3" xfId="0" applyNumberFormat="1" applyBorder="1" applyAlignment="1">
      <alignment horizontal="center"/>
    </xf>
    <xf numFmtId="166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NumberFormat="1"/>
    <xf numFmtId="0" fontId="0" fillId="2" borderId="0" xfId="0" applyNumberFormat="1" applyFill="1"/>
    <xf numFmtId="0" fontId="0" fillId="2" borderId="0" xfId="0" applyFill="1"/>
    <xf numFmtId="0" fontId="2" fillId="2" borderId="0" xfId="0" applyNumberFormat="1" applyFont="1" applyFill="1"/>
    <xf numFmtId="0" fontId="2" fillId="2" borderId="0" xfId="0" applyFont="1" applyFill="1"/>
    <xf numFmtId="165" fontId="0" fillId="0" borderId="0" xfId="0" applyNumberFormat="1" applyAlignment="1">
      <alignment horizontal="left"/>
    </xf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704850</xdr:colOff>
      <xdr:row>15</xdr:row>
      <xdr:rowOff>34924</xdr:rowOff>
    </xdr:from>
    <xdr:to>
      <xdr:col>13</xdr:col>
      <xdr:colOff>295275</xdr:colOff>
      <xdr:row>21</xdr:row>
      <xdr:rowOff>34925</xdr:rowOff>
    </xdr:to>
    <xdr:sp macro="" textlink="">
      <xdr:nvSpPr>
        <xdr:cNvPr id="2" name="ZoneTexte 1"/>
        <xdr:cNvSpPr txBox="1"/>
      </xdr:nvSpPr>
      <xdr:spPr>
        <a:xfrm>
          <a:off x="7378700" y="3013074"/>
          <a:ext cx="4467225" cy="1181101"/>
        </a:xfrm>
        <a:prstGeom prst="rect">
          <a:avLst/>
        </a:prstGeom>
        <a:solidFill>
          <a:schemeClr val="lt1"/>
        </a:solidFill>
        <a:ln w="381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Bonjour, Vacoch</a:t>
          </a:r>
        </a:p>
        <a:p>
          <a:r>
            <a:rPr lang="fr-BE" sz="1100"/>
            <a:t>A tester, il suffit d'entrer le litrage total en colonne A, le reste se calcule</a:t>
          </a:r>
        </a:p>
        <a:p>
          <a:r>
            <a:rPr lang="fr-BE" sz="1100"/>
            <a:t>automatiquement</a:t>
          </a:r>
        </a:p>
        <a:p>
          <a:r>
            <a:rPr lang="fr-BE" sz="1100"/>
            <a:t>Amicalement</a:t>
          </a:r>
        </a:p>
        <a:p>
          <a:r>
            <a:rPr lang="fr-BE" sz="1100"/>
            <a:t>Pierrot</a:t>
          </a:r>
        </a:p>
        <a:p>
          <a:endParaRPr lang="fr-BE" sz="1100"/>
        </a:p>
      </xdr:txBody>
    </xdr:sp>
    <xdr:clientData/>
  </xdr:twoCellAnchor>
  <xdr:twoCellAnchor>
    <xdr:from>
      <xdr:col>3</xdr:col>
      <xdr:colOff>603250</xdr:colOff>
      <xdr:row>6</xdr:row>
      <xdr:rowOff>50800</xdr:rowOff>
    </xdr:from>
    <xdr:to>
      <xdr:col>4</xdr:col>
      <xdr:colOff>247650</xdr:colOff>
      <xdr:row>9</xdr:row>
      <xdr:rowOff>50800</xdr:rowOff>
    </xdr:to>
    <xdr:cxnSp macro="">
      <xdr:nvCxnSpPr>
        <xdr:cNvPr id="4" name="Connecteur droit avec flèche 3"/>
        <xdr:cNvCxnSpPr/>
      </xdr:nvCxnSpPr>
      <xdr:spPr>
        <a:xfrm rot="5400000" flipH="1" flipV="1">
          <a:off x="3959225" y="1298575"/>
          <a:ext cx="590550" cy="508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647700</xdr:colOff>
      <xdr:row>6</xdr:row>
      <xdr:rowOff>6350</xdr:rowOff>
    </xdr:from>
    <xdr:to>
      <xdr:col>5</xdr:col>
      <xdr:colOff>292100</xdr:colOff>
      <xdr:row>9</xdr:row>
      <xdr:rowOff>44450</xdr:rowOff>
    </xdr:to>
    <xdr:cxnSp macro="">
      <xdr:nvCxnSpPr>
        <xdr:cNvPr id="6" name="Connecteur droit avec flèche 5"/>
        <xdr:cNvCxnSpPr/>
      </xdr:nvCxnSpPr>
      <xdr:spPr>
        <a:xfrm flipV="1">
          <a:off x="4044950" y="1212850"/>
          <a:ext cx="1028700" cy="6286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222250</xdr:colOff>
      <xdr:row>1</xdr:row>
      <xdr:rowOff>44450</xdr:rowOff>
    </xdr:from>
    <xdr:to>
      <xdr:col>3</xdr:col>
      <xdr:colOff>742950</xdr:colOff>
      <xdr:row>5</xdr:row>
      <xdr:rowOff>69850</xdr:rowOff>
    </xdr:to>
    <xdr:cxnSp macro="">
      <xdr:nvCxnSpPr>
        <xdr:cNvPr id="8" name="Connecteur droit 7"/>
        <xdr:cNvCxnSpPr/>
      </xdr:nvCxnSpPr>
      <xdr:spPr>
        <a:xfrm rot="16200000" flipH="1">
          <a:off x="3473450" y="412750"/>
          <a:ext cx="812800" cy="5207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222250</xdr:colOff>
      <xdr:row>1</xdr:row>
      <xdr:rowOff>44450</xdr:rowOff>
    </xdr:from>
    <xdr:to>
      <xdr:col>3</xdr:col>
      <xdr:colOff>704850</xdr:colOff>
      <xdr:row>5</xdr:row>
      <xdr:rowOff>82550</xdr:rowOff>
    </xdr:to>
    <xdr:cxnSp macro="">
      <xdr:nvCxnSpPr>
        <xdr:cNvPr id="10" name="Connecteur droit 9"/>
        <xdr:cNvCxnSpPr/>
      </xdr:nvCxnSpPr>
      <xdr:spPr>
        <a:xfrm rot="5400000">
          <a:off x="3448050" y="438150"/>
          <a:ext cx="825500" cy="4826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1"/>
  <sheetViews>
    <sheetView showZeros="0" tabSelected="1" workbookViewId="0">
      <selection activeCell="M8" sqref="M8:M9"/>
    </sheetView>
  </sheetViews>
  <sheetFormatPr baseColWidth="10" defaultRowHeight="15.5"/>
  <cols>
    <col min="1" max="1" width="14.25" style="3" customWidth="1"/>
    <col min="2" max="2" width="13.33203125" style="3" customWidth="1"/>
    <col min="3" max="3" width="17" style="3" customWidth="1"/>
    <col min="4" max="4" width="11.33203125" style="3" customWidth="1"/>
    <col min="5" max="5" width="6.83203125" style="10" customWidth="1"/>
    <col min="6" max="6" width="7" customWidth="1"/>
  </cols>
  <sheetData>
    <row r="1" spans="1:9" ht="17.5">
      <c r="A1" s="1" t="s">
        <v>1</v>
      </c>
      <c r="B1" s="2" t="s">
        <v>0</v>
      </c>
      <c r="C1" s="2" t="s">
        <v>2</v>
      </c>
      <c r="D1" s="2" t="s">
        <v>3</v>
      </c>
      <c r="E1" s="13">
        <v>5500</v>
      </c>
      <c r="F1" s="14">
        <v>4000</v>
      </c>
      <c r="G1" s="12"/>
      <c r="H1" s="12" t="s">
        <v>4</v>
      </c>
      <c r="I1" s="12" t="s">
        <v>6</v>
      </c>
    </row>
    <row r="2" spans="1:9">
      <c r="A2" s="4">
        <v>25000</v>
      </c>
      <c r="B2" s="5">
        <f>A2/4000</f>
        <v>6.25</v>
      </c>
      <c r="C2" s="8">
        <f>ROUNDDOWN(B2,0)</f>
        <v>6</v>
      </c>
      <c r="D2" s="9">
        <f>B2-C2</f>
        <v>0.25</v>
      </c>
      <c r="E2" s="11">
        <f t="shared" ref="E2:E6" si="0">MOD(A2,E$1)</f>
        <v>3000</v>
      </c>
      <c r="F2" s="11">
        <f>MOD($A2,F$1)</f>
        <v>1000</v>
      </c>
      <c r="G2" s="12">
        <f>INT(A2/SUMPRODUCT((MIN(E2:F2)=E2:F2)*E$1:F$1))</f>
        <v>6</v>
      </c>
      <c r="H2" s="16">
        <f>INDEX(E$1:F$1,,MATCH(MIN(E2:F2),E2:F2,0))</f>
        <v>4000</v>
      </c>
      <c r="I2" s="12">
        <f>A2-(G2*H2)</f>
        <v>1000</v>
      </c>
    </row>
    <row r="3" spans="1:9">
      <c r="A3" s="4">
        <v>35000</v>
      </c>
      <c r="B3" s="6">
        <f t="shared" ref="B3:B21" si="1">A3/4000</f>
        <v>8.75</v>
      </c>
      <c r="C3" s="8">
        <f t="shared" ref="C3:C21" si="2">ROUNDDOWN(B3,0)</f>
        <v>8</v>
      </c>
      <c r="D3" s="9">
        <f t="shared" ref="D3:D21" si="3">B3-C3</f>
        <v>0.75</v>
      </c>
      <c r="E3" s="11">
        <f t="shared" si="0"/>
        <v>2000</v>
      </c>
      <c r="F3" s="11">
        <f t="shared" ref="F3:F6" si="4">MOD($A3,F$1)</f>
        <v>3000</v>
      </c>
      <c r="G3" s="12">
        <f t="shared" ref="G3:G6" si="5">INT(A3/SUMPRODUCT((MIN(E3:F3)=E3:F3)*E$1:F$1))</f>
        <v>6</v>
      </c>
      <c r="H3" s="16">
        <f t="shared" ref="H3:H6" si="6">INDEX(E$1:F$1,,MATCH(MIN(E3:F3),E3:F3,0))</f>
        <v>5500</v>
      </c>
      <c r="I3" s="12">
        <f t="shared" ref="I3:I6" si="7">A3-(G3*H3)</f>
        <v>2000</v>
      </c>
    </row>
    <row r="4" spans="1:9">
      <c r="A4" s="4">
        <v>40000</v>
      </c>
      <c r="B4" s="6">
        <f t="shared" si="1"/>
        <v>10</v>
      </c>
      <c r="C4" s="8">
        <f t="shared" si="2"/>
        <v>10</v>
      </c>
      <c r="D4" s="9">
        <f t="shared" si="3"/>
        <v>0</v>
      </c>
      <c r="E4" s="11">
        <f t="shared" si="0"/>
        <v>1500</v>
      </c>
      <c r="F4" s="11">
        <f t="shared" si="4"/>
        <v>0</v>
      </c>
      <c r="G4" s="12">
        <f t="shared" si="5"/>
        <v>10</v>
      </c>
      <c r="H4" s="16">
        <f t="shared" si="6"/>
        <v>4000</v>
      </c>
      <c r="I4" s="12">
        <f t="shared" si="7"/>
        <v>0</v>
      </c>
    </row>
    <row r="5" spans="1:9">
      <c r="A5" s="4">
        <v>35000</v>
      </c>
      <c r="B5" s="6">
        <f t="shared" si="1"/>
        <v>8.75</v>
      </c>
      <c r="C5" s="8">
        <f t="shared" si="2"/>
        <v>8</v>
      </c>
      <c r="D5" s="9">
        <f t="shared" si="3"/>
        <v>0.75</v>
      </c>
      <c r="E5" s="11">
        <f t="shared" si="0"/>
        <v>2000</v>
      </c>
      <c r="F5" s="11">
        <f t="shared" si="4"/>
        <v>3000</v>
      </c>
      <c r="G5" s="12">
        <f t="shared" si="5"/>
        <v>6</v>
      </c>
      <c r="H5" s="16">
        <f t="shared" si="6"/>
        <v>5500</v>
      </c>
      <c r="I5" s="12">
        <f t="shared" si="7"/>
        <v>2000</v>
      </c>
    </row>
    <row r="6" spans="1:9">
      <c r="A6" s="4">
        <v>55000</v>
      </c>
      <c r="B6" s="6">
        <f t="shared" si="1"/>
        <v>13.75</v>
      </c>
      <c r="C6" s="8">
        <f t="shared" si="2"/>
        <v>13</v>
      </c>
      <c r="D6" s="9">
        <f t="shared" si="3"/>
        <v>0.75</v>
      </c>
      <c r="E6" s="11">
        <f t="shared" si="0"/>
        <v>0</v>
      </c>
      <c r="F6" s="11">
        <f t="shared" si="4"/>
        <v>3000</v>
      </c>
      <c r="G6" s="12">
        <f t="shared" si="5"/>
        <v>10</v>
      </c>
      <c r="H6" s="16">
        <f t="shared" si="6"/>
        <v>5500</v>
      </c>
      <c r="I6" s="12">
        <f t="shared" si="7"/>
        <v>0</v>
      </c>
    </row>
    <row r="7" spans="1:9">
      <c r="A7" s="4"/>
      <c r="B7" s="6">
        <f t="shared" si="1"/>
        <v>0</v>
      </c>
      <c r="C7" s="8">
        <f t="shared" si="2"/>
        <v>0</v>
      </c>
      <c r="D7" s="9">
        <f t="shared" si="3"/>
        <v>0</v>
      </c>
    </row>
    <row r="8" spans="1:9">
      <c r="A8" s="4"/>
      <c r="B8" s="6">
        <f t="shared" si="1"/>
        <v>0</v>
      </c>
      <c r="C8" s="8">
        <f t="shared" si="2"/>
        <v>0</v>
      </c>
      <c r="D8" s="9">
        <f t="shared" si="3"/>
        <v>0</v>
      </c>
    </row>
    <row r="9" spans="1:9">
      <c r="A9" s="4"/>
      <c r="B9" s="6">
        <f t="shared" si="1"/>
        <v>0</v>
      </c>
      <c r="C9" s="8">
        <f t="shared" si="2"/>
        <v>0</v>
      </c>
      <c r="D9" s="9">
        <f t="shared" si="3"/>
        <v>0</v>
      </c>
    </row>
    <row r="10" spans="1:9">
      <c r="A10" s="4"/>
      <c r="B10" s="6">
        <f t="shared" si="1"/>
        <v>0</v>
      </c>
      <c r="C10" s="8">
        <f t="shared" si="2"/>
        <v>0</v>
      </c>
      <c r="D10" s="15" t="s">
        <v>5</v>
      </c>
    </row>
    <row r="11" spans="1:9">
      <c r="A11" s="4"/>
      <c r="B11" s="6">
        <f t="shared" si="1"/>
        <v>0</v>
      </c>
      <c r="C11" s="8">
        <f t="shared" si="2"/>
        <v>0</v>
      </c>
      <c r="D11" s="9">
        <f t="shared" si="3"/>
        <v>0</v>
      </c>
    </row>
    <row r="12" spans="1:9">
      <c r="A12" s="4"/>
      <c r="B12" s="6">
        <f t="shared" si="1"/>
        <v>0</v>
      </c>
      <c r="C12" s="8">
        <f t="shared" si="2"/>
        <v>0</v>
      </c>
      <c r="D12" s="9">
        <f t="shared" si="3"/>
        <v>0</v>
      </c>
    </row>
    <row r="13" spans="1:9">
      <c r="A13" s="4"/>
      <c r="B13" s="6">
        <f t="shared" si="1"/>
        <v>0</v>
      </c>
      <c r="C13" s="8">
        <f t="shared" si="2"/>
        <v>0</v>
      </c>
      <c r="D13" s="9">
        <f t="shared" si="3"/>
        <v>0</v>
      </c>
    </row>
    <row r="14" spans="1:9">
      <c r="A14" s="4"/>
      <c r="B14" s="6">
        <f t="shared" si="1"/>
        <v>0</v>
      </c>
      <c r="C14" s="8">
        <f t="shared" si="2"/>
        <v>0</v>
      </c>
      <c r="D14" s="9">
        <f t="shared" si="3"/>
        <v>0</v>
      </c>
    </row>
    <row r="15" spans="1:9">
      <c r="A15" s="4"/>
      <c r="B15" s="6">
        <f t="shared" si="1"/>
        <v>0</v>
      </c>
      <c r="C15" s="8">
        <f t="shared" si="2"/>
        <v>0</v>
      </c>
      <c r="D15" s="9">
        <f t="shared" si="3"/>
        <v>0</v>
      </c>
    </row>
    <row r="16" spans="1:9">
      <c r="A16" s="4"/>
      <c r="B16" s="6">
        <f t="shared" si="1"/>
        <v>0</v>
      </c>
      <c r="C16" s="8">
        <f t="shared" si="2"/>
        <v>0</v>
      </c>
      <c r="D16" s="9">
        <f t="shared" si="3"/>
        <v>0</v>
      </c>
    </row>
    <row r="17" spans="1:4">
      <c r="A17" s="4"/>
      <c r="B17" s="6">
        <f t="shared" si="1"/>
        <v>0</v>
      </c>
      <c r="C17" s="8">
        <f t="shared" si="2"/>
        <v>0</v>
      </c>
      <c r="D17" s="9">
        <f t="shared" si="3"/>
        <v>0</v>
      </c>
    </row>
    <row r="18" spans="1:4">
      <c r="A18" s="4"/>
      <c r="B18" s="6">
        <f t="shared" si="1"/>
        <v>0</v>
      </c>
      <c r="C18" s="8">
        <f t="shared" si="2"/>
        <v>0</v>
      </c>
      <c r="D18" s="9">
        <f t="shared" si="3"/>
        <v>0</v>
      </c>
    </row>
    <row r="19" spans="1:4">
      <c r="A19" s="4"/>
      <c r="B19" s="6">
        <f t="shared" si="1"/>
        <v>0</v>
      </c>
      <c r="C19" s="8">
        <f t="shared" si="2"/>
        <v>0</v>
      </c>
      <c r="D19" s="9">
        <f t="shared" si="3"/>
        <v>0</v>
      </c>
    </row>
    <row r="20" spans="1:4">
      <c r="A20" s="4"/>
      <c r="B20" s="6">
        <f t="shared" si="1"/>
        <v>0</v>
      </c>
      <c r="C20" s="8">
        <f t="shared" si="2"/>
        <v>0</v>
      </c>
      <c r="D20" s="9">
        <f t="shared" si="3"/>
        <v>0</v>
      </c>
    </row>
    <row r="21" spans="1:4">
      <c r="A21" s="4"/>
      <c r="B21" s="7">
        <f t="shared" si="1"/>
        <v>0</v>
      </c>
      <c r="C21" s="8">
        <f t="shared" si="2"/>
        <v>0</v>
      </c>
      <c r="D21" s="9">
        <f t="shared" si="3"/>
        <v>0</v>
      </c>
    </row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tulipe</cp:lastModifiedBy>
  <dcterms:created xsi:type="dcterms:W3CDTF">2015-01-07T14:24:14Z</dcterms:created>
  <dcterms:modified xsi:type="dcterms:W3CDTF">2015-01-07T19:33:31Z</dcterms:modified>
</cp:coreProperties>
</file>