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0" windowWidth="15260" windowHeight="6420"/>
  </bookViews>
  <sheets>
    <sheet name="CHIFFRAGE" sheetId="1" r:id="rId1"/>
    <sheet name="BD casquettes" sheetId="2" r:id="rId2"/>
    <sheet name="DV" sheetId="4" r:id="rId3"/>
    <sheet name="PO1C" sheetId="5" r:id="rId4"/>
    <sheet name="param" sheetId="6" r:id="rId5"/>
  </sheets>
  <definedNames>
    <definedName name="liste">param!$A$2:$A$11</definedName>
    <definedName name="LongueurDV">DV!$B$1:$K$1</definedName>
    <definedName name="longueurPO1C">PO1C!$B$1:$N$1</definedName>
    <definedName name="profondeurDV">DV!$A$3:$A$28</definedName>
    <definedName name="ProfondeurPO1C">PO1C!$A$3:$A$38</definedName>
  </definedNames>
  <calcPr calcId="124519" concurrentCalc="0"/>
  <pivotCaches>
    <pivotCache cacheId="0" r:id="rId6"/>
  </pivotCaches>
</workbook>
</file>

<file path=xl/calcChain.xml><?xml version="1.0" encoding="utf-8"?>
<calcChain xmlns="http://schemas.openxmlformats.org/spreadsheetml/2006/main">
  <c r="F5" i="1"/>
  <c r="G34" l="1"/>
  <c r="G33"/>
  <c r="G29"/>
  <c r="G28"/>
  <c r="G23" l="1"/>
  <c r="G22"/>
</calcChain>
</file>

<file path=xl/sharedStrings.xml><?xml version="1.0" encoding="utf-8"?>
<sst xmlns="http://schemas.openxmlformats.org/spreadsheetml/2006/main" count="48" uniqueCount="24">
  <si>
    <t>Dimensions</t>
  </si>
  <si>
    <t>Longueur</t>
  </si>
  <si>
    <t>Profondeur</t>
  </si>
  <si>
    <t>Total</t>
  </si>
  <si>
    <t>DV</t>
  </si>
  <si>
    <t>Casquettes</t>
  </si>
  <si>
    <t>Rectangulaire</t>
  </si>
  <si>
    <t>Type</t>
  </si>
  <si>
    <t>Pan coupé</t>
  </si>
  <si>
    <t>Pan Coupé</t>
  </si>
  <si>
    <t>POLYCARBONATE VENITIEN</t>
  </si>
  <si>
    <t>Thermotop 32mm</t>
  </si>
  <si>
    <t>Polycarbonate Opale</t>
  </si>
  <si>
    <t>Polycarbonate Vénitien</t>
  </si>
  <si>
    <t>Thermotop 32 MM</t>
  </si>
  <si>
    <t>Étiquettes de lignes</t>
  </si>
  <si>
    <t>Total général</t>
  </si>
  <si>
    <t>(vide)</t>
  </si>
  <si>
    <t>PO1C</t>
  </si>
  <si>
    <t>liste des onglet</t>
  </si>
  <si>
    <t>liste corresp</t>
  </si>
  <si>
    <t>choix</t>
  </si>
  <si>
    <t xml:space="preserve">voir dans données validation de chaque cell concernées par une liste </t>
  </si>
  <si>
    <t>et dans gestionnaire de noms (Ctrl et F3)</t>
  </si>
</sst>
</file>

<file path=xl/styles.xml><?xml version="1.0" encoding="utf-8"?>
<styleSheet xmlns="http://schemas.openxmlformats.org/spreadsheetml/2006/main">
  <fonts count="6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  <font>
      <sz val="11.5"/>
      <name val="Arial"/>
      <family val="2"/>
    </font>
    <font>
      <sz val="11"/>
      <color theme="1"/>
      <name val="Arial"/>
      <family val="2"/>
    </font>
    <font>
      <sz val="10.5"/>
      <color theme="1"/>
      <name val="Arial"/>
      <family val="2"/>
    </font>
    <font>
      <sz val="11"/>
      <color rgb="FF5D5628"/>
      <name val="Arial"/>
      <family val="2"/>
    </font>
    <font>
      <sz val="11"/>
      <color rgb="FF26180A"/>
      <name val="Arial"/>
      <family val="2"/>
    </font>
    <font>
      <sz val="11"/>
      <color rgb="FF33241A"/>
      <name val="Arial"/>
      <family val="2"/>
    </font>
    <font>
      <sz val="11"/>
      <color rgb="FF1D1C00"/>
      <name val="Arial"/>
      <family val="2"/>
    </font>
    <font>
      <sz val="11"/>
      <color rgb="FF3D3A00"/>
      <name val="Arial"/>
      <family val="2"/>
    </font>
    <font>
      <sz val="11"/>
      <color rgb="FF161100"/>
      <name val="Arial"/>
      <family val="2"/>
    </font>
    <font>
      <sz val="11"/>
      <color rgb="FF1C1300"/>
      <name val="Arial"/>
      <family val="2"/>
    </font>
    <font>
      <sz val="11"/>
      <color rgb="FF2B2300"/>
      <name val="Arial"/>
      <family val="2"/>
    </font>
    <font>
      <sz val="11"/>
      <color rgb="FF382821"/>
      <name val="Arial"/>
      <family val="2"/>
    </font>
    <font>
      <sz val="11"/>
      <color rgb="FF31240A"/>
      <name val="Arial"/>
      <family val="2"/>
    </font>
    <font>
      <sz val="11"/>
      <color rgb="FF1A1F00"/>
      <name val="Arial"/>
      <family val="2"/>
    </font>
    <font>
      <sz val="11"/>
      <color rgb="FF383800"/>
      <name val="Arial"/>
      <family val="2"/>
    </font>
    <font>
      <sz val="11"/>
      <color rgb="FF423A0F"/>
      <name val="Arial"/>
      <family val="2"/>
    </font>
    <font>
      <sz val="10.5"/>
      <color rgb="FF160800"/>
      <name val="Arial"/>
      <family val="2"/>
    </font>
    <font>
      <sz val="10.5"/>
      <color rgb="FF231C00"/>
      <name val="Arial"/>
      <family val="2"/>
    </font>
    <font>
      <sz val="10.5"/>
      <color rgb="FF26280C"/>
      <name val="Arial"/>
      <family val="2"/>
    </font>
    <font>
      <sz val="10.5"/>
      <color rgb="FF181C00"/>
      <name val="Arial"/>
      <family val="2"/>
    </font>
    <font>
      <sz val="10.5"/>
      <color rgb="FF261F00"/>
      <name val="Arial"/>
      <family val="2"/>
    </font>
    <font>
      <sz val="10.5"/>
      <color rgb="FF160A00"/>
      <name val="Arial"/>
      <family val="2"/>
    </font>
    <font>
      <sz val="11"/>
      <color rgb="FF1A2100"/>
      <name val="Arial"/>
      <family val="2"/>
    </font>
    <font>
      <sz val="11"/>
      <color rgb="FF383100"/>
      <name val="Arial"/>
      <family val="2"/>
    </font>
    <font>
      <sz val="11"/>
      <color rgb="FF231A00"/>
      <name val="Arial"/>
      <family val="2"/>
    </font>
    <font>
      <sz val="11"/>
      <color rgb="FF4F461C"/>
      <name val="Arial"/>
      <family val="2"/>
    </font>
    <font>
      <sz val="11"/>
      <color rgb="FF332D00"/>
      <name val="Arial"/>
      <family val="2"/>
    </font>
    <font>
      <sz val="11"/>
      <color rgb="FF130A00"/>
      <name val="Arial"/>
      <family val="2"/>
    </font>
    <font>
      <sz val="11"/>
      <color rgb="FF1C1600"/>
      <name val="Arial"/>
      <family val="2"/>
    </font>
    <font>
      <sz val="11"/>
      <color rgb="FF3F3611"/>
      <name val="Arial"/>
      <family val="2"/>
    </font>
    <font>
      <sz val="11"/>
      <color rgb="FF2F2800"/>
      <name val="Arial"/>
      <family val="2"/>
    </font>
    <font>
      <sz val="11"/>
      <color rgb="FF0F0100"/>
      <name val="Arial"/>
      <family val="2"/>
    </font>
    <font>
      <sz val="11"/>
      <color rgb="FF312313"/>
      <name val="Arial"/>
      <family val="2"/>
    </font>
    <font>
      <sz val="11"/>
      <color rgb="FF2F2308"/>
      <name val="Arial"/>
      <family val="2"/>
    </font>
    <font>
      <sz val="10.5"/>
      <color rgb="FF2B2300"/>
      <name val="Arial"/>
      <family val="2"/>
    </font>
    <font>
      <sz val="10.5"/>
      <color rgb="FF211F00"/>
      <name val="Arial"/>
      <family val="2"/>
    </font>
    <font>
      <sz val="10.5"/>
      <color rgb="FF1A1300"/>
      <name val="Arial"/>
      <family val="2"/>
    </font>
    <font>
      <sz val="10.5"/>
      <color rgb="FF2A1F00"/>
      <name val="Arial"/>
      <family val="2"/>
    </font>
    <font>
      <sz val="10.5"/>
      <color rgb="FF211600"/>
      <name val="Arial"/>
      <family val="2"/>
    </font>
    <font>
      <sz val="10.5"/>
      <color rgb="FF828048"/>
      <name val="Arial"/>
      <family val="2"/>
    </font>
    <font>
      <sz val="10.5"/>
      <color rgb="FF0F1600"/>
      <name val="Arial"/>
      <family val="2"/>
    </font>
    <font>
      <sz val="11"/>
      <color rgb="FF463B18"/>
      <name val="Arial"/>
      <family val="2"/>
    </font>
    <font>
      <sz val="11"/>
      <color rgb="FF4D4B1D"/>
      <name val="Arial"/>
      <family val="2"/>
    </font>
    <font>
      <sz val="11"/>
      <color rgb="FF3D3607"/>
      <name val="Arial"/>
      <family val="2"/>
    </font>
    <font>
      <sz val="11"/>
      <color rgb="FF444211"/>
      <name val="Arial"/>
      <family val="2"/>
    </font>
    <font>
      <sz val="11"/>
      <color rgb="FF36280C"/>
      <name val="Arial"/>
      <family val="2"/>
    </font>
    <font>
      <sz val="11"/>
      <color rgb="FF283103"/>
      <name val="Arial"/>
      <family val="2"/>
    </font>
    <font>
      <sz val="11"/>
      <color rgb="FF3F3418"/>
      <name val="Arial"/>
      <family val="2"/>
    </font>
    <font>
      <sz val="11"/>
      <color rgb="FF363D00"/>
      <name val="Arial"/>
      <family val="2"/>
    </font>
    <font>
      <sz val="11"/>
      <color rgb="FF2D2F18"/>
      <name val="Arial"/>
      <family val="2"/>
    </font>
    <font>
      <sz val="11"/>
      <color rgb="FF2A2D00"/>
      <name val="Arial"/>
      <family val="2"/>
    </font>
    <font>
      <sz val="11"/>
      <color rgb="FF4B4918"/>
      <name val="Arial"/>
      <family val="2"/>
    </font>
    <font>
      <sz val="11"/>
      <color rgb="FF2F360A"/>
      <name val="Arial"/>
      <family val="2"/>
    </font>
    <font>
      <sz val="11"/>
      <color rgb="FF46491D"/>
      <name val="Arial"/>
      <family val="2"/>
    </font>
    <font>
      <sz val="11"/>
      <color rgb="FF3B3B0A"/>
      <name val="Arial"/>
      <family val="2"/>
    </font>
    <font>
      <sz val="11"/>
      <color rgb="FF423623"/>
      <name val="Arial"/>
      <family val="2"/>
    </font>
    <font>
      <sz val="11"/>
      <color rgb="FF59543B"/>
      <name val="Arial"/>
      <family val="2"/>
    </font>
    <font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2F2B2B"/>
      </right>
      <top/>
      <bottom style="medium">
        <color rgb="FF2F2B2B"/>
      </bottom>
      <diagonal/>
    </border>
    <border>
      <left/>
      <right style="medium">
        <color rgb="FF2F2B2B"/>
      </right>
      <top style="medium">
        <color rgb="FF2F2B2B"/>
      </top>
      <bottom style="medium">
        <color rgb="FF2F2B2B"/>
      </bottom>
      <diagonal/>
    </border>
    <border>
      <left style="medium">
        <color rgb="FF2F2B2B"/>
      </left>
      <right style="medium">
        <color rgb="FF2F2B2B"/>
      </right>
      <top/>
      <bottom style="medium">
        <color rgb="FF2F2B2B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0" borderId="0" xfId="0" applyAlignment="1"/>
    <xf numFmtId="0" fontId="0" fillId="0" borderId="0" xfId="0" applyBorder="1" applyAlignment="1">
      <alignment horizontal="center"/>
    </xf>
    <xf numFmtId="0" fontId="0" fillId="0" borderId="1" xfId="0" applyBorder="1"/>
    <xf numFmtId="0" fontId="0" fillId="0" borderId="0" xfId="0" applyBorder="1"/>
    <xf numFmtId="0" fontId="0" fillId="2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2" xfId="0" applyBorder="1" applyAlignment="1"/>
    <xf numFmtId="0" fontId="0" fillId="0" borderId="4" xfId="0" applyBorder="1" applyAlignment="1"/>
    <xf numFmtId="0" fontId="0" fillId="0" borderId="3" xfId="0" applyBorder="1" applyAlignment="1"/>
    <xf numFmtId="0" fontId="0" fillId="0" borderId="0" xfId="0" applyBorder="1" applyAlignment="1">
      <alignment horizontal="center"/>
    </xf>
    <xf numFmtId="0" fontId="2" fillId="2" borderId="10" xfId="0" applyFont="1" applyFill="1" applyBorder="1" applyAlignment="1">
      <alignment horizontal="center" vertical="top" wrapText="1"/>
    </xf>
    <xf numFmtId="0" fontId="3" fillId="2" borderId="10" xfId="0" applyFont="1" applyFill="1" applyBorder="1" applyAlignment="1">
      <alignment horizontal="center" vertical="top" wrapText="1"/>
    </xf>
    <xf numFmtId="0" fontId="0" fillId="3" borderId="0" xfId="0" applyFill="1"/>
    <xf numFmtId="0" fontId="1" fillId="0" borderId="8" xfId="0" applyFont="1" applyBorder="1" applyAlignment="1">
      <alignment vertical="top" wrapText="1"/>
    </xf>
    <xf numFmtId="0" fontId="3" fillId="2" borderId="9" xfId="0" applyFont="1" applyFill="1" applyBorder="1" applyAlignment="1">
      <alignment horizontal="right" vertical="top" wrapText="1"/>
    </xf>
    <xf numFmtId="3" fontId="2" fillId="0" borderId="8" xfId="0" applyNumberFormat="1" applyFont="1" applyBorder="1" applyAlignment="1">
      <alignment horizontal="right" vertical="top" wrapText="1"/>
    </xf>
    <xf numFmtId="3" fontId="3" fillId="0" borderId="8" xfId="0" applyNumberFormat="1" applyFont="1" applyBorder="1" applyAlignment="1">
      <alignment horizontal="right" vertical="top" wrapText="1"/>
    </xf>
    <xf numFmtId="3" fontId="3" fillId="0" borderId="8" xfId="0" applyNumberFormat="1" applyFont="1" applyBorder="1" applyAlignment="1">
      <alignment vertical="top" wrapText="1"/>
    </xf>
    <xf numFmtId="0" fontId="0" fillId="3" borderId="11" xfId="0" applyFill="1" applyBorder="1" applyAlignment="1"/>
    <xf numFmtId="0" fontId="0" fillId="3" borderId="0" xfId="0" applyFill="1" applyBorder="1" applyAlignment="1"/>
    <xf numFmtId="0" fontId="0" fillId="2" borderId="1" xfId="0" applyFill="1" applyBorder="1" applyAlignment="1">
      <alignment horizontal="center"/>
    </xf>
    <xf numFmtId="0" fontId="3" fillId="2" borderId="8" xfId="0" applyFont="1" applyFill="1" applyBorder="1" applyAlignment="1">
      <alignment horizontal="right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Border="1" applyAlignment="1"/>
    <xf numFmtId="0" fontId="0" fillId="0" borderId="0" xfId="0" applyBorder="1" applyAlignment="1">
      <alignment vertical="top" wrapText="1"/>
    </xf>
    <xf numFmtId="0" fontId="0" fillId="0" borderId="0" xfId="0" applyBorder="1" applyAlignment="1">
      <alignment wrapText="1"/>
    </xf>
    <xf numFmtId="3" fontId="6" fillId="0" borderId="0" xfId="0" applyNumberFormat="1" applyFont="1" applyBorder="1" applyAlignment="1">
      <alignment vertical="top" wrapText="1"/>
    </xf>
    <xf numFmtId="3" fontId="7" fillId="0" borderId="0" xfId="0" applyNumberFormat="1" applyFont="1" applyBorder="1" applyAlignment="1">
      <alignment vertical="top" wrapText="1"/>
    </xf>
    <xf numFmtId="3" fontId="8" fillId="0" borderId="0" xfId="0" applyNumberFormat="1" applyFont="1" applyBorder="1" applyAlignment="1">
      <alignment vertical="top" wrapText="1"/>
    </xf>
    <xf numFmtId="3" fontId="9" fillId="0" borderId="0" xfId="0" applyNumberFormat="1" applyFont="1" applyBorder="1" applyAlignment="1">
      <alignment vertical="top" wrapText="1"/>
    </xf>
    <xf numFmtId="3" fontId="10" fillId="0" borderId="0" xfId="0" applyNumberFormat="1" applyFont="1" applyBorder="1" applyAlignment="1">
      <alignment vertical="top" wrapText="1"/>
    </xf>
    <xf numFmtId="3" fontId="11" fillId="0" borderId="0" xfId="0" applyNumberFormat="1" applyFont="1" applyBorder="1" applyAlignment="1">
      <alignment vertical="top" wrapText="1"/>
    </xf>
    <xf numFmtId="3" fontId="4" fillId="0" borderId="0" xfId="0" applyNumberFormat="1" applyFont="1" applyBorder="1" applyAlignment="1">
      <alignment horizontal="right" vertical="top" wrapText="1"/>
    </xf>
    <xf numFmtId="3" fontId="13" fillId="0" borderId="0" xfId="0" applyNumberFormat="1" applyFont="1" applyBorder="1" applyAlignment="1">
      <alignment vertical="top" wrapText="1"/>
    </xf>
    <xf numFmtId="3" fontId="14" fillId="0" borderId="0" xfId="0" applyNumberFormat="1" applyFont="1" applyBorder="1" applyAlignment="1">
      <alignment vertical="top" wrapText="1"/>
    </xf>
    <xf numFmtId="3" fontId="4" fillId="0" borderId="0" xfId="0" applyNumberFormat="1" applyFont="1" applyBorder="1" applyAlignment="1">
      <alignment vertical="top" wrapText="1"/>
    </xf>
    <xf numFmtId="3" fontId="15" fillId="0" borderId="0" xfId="0" applyNumberFormat="1" applyFont="1" applyBorder="1" applyAlignment="1">
      <alignment vertical="top" wrapText="1"/>
    </xf>
    <xf numFmtId="3" fontId="16" fillId="0" borderId="0" xfId="0" applyNumberFormat="1" applyFont="1" applyBorder="1" applyAlignment="1">
      <alignment vertical="top" wrapText="1"/>
    </xf>
    <xf numFmtId="3" fontId="17" fillId="0" borderId="0" xfId="0" applyNumberFormat="1" applyFont="1" applyBorder="1" applyAlignment="1">
      <alignment vertical="top" wrapText="1"/>
    </xf>
    <xf numFmtId="3" fontId="18" fillId="0" borderId="0" xfId="0" applyNumberFormat="1" applyFont="1" applyBorder="1" applyAlignment="1">
      <alignment horizontal="right" vertical="top" wrapText="1"/>
    </xf>
    <xf numFmtId="3" fontId="19" fillId="0" borderId="0" xfId="0" applyNumberFormat="1" applyFont="1" applyBorder="1" applyAlignment="1">
      <alignment vertical="top" wrapText="1"/>
    </xf>
    <xf numFmtId="0" fontId="19" fillId="0" borderId="0" xfId="0" applyFont="1" applyBorder="1" applyAlignment="1">
      <alignment vertical="top" wrapText="1"/>
    </xf>
    <xf numFmtId="3" fontId="20" fillId="0" borderId="0" xfId="0" applyNumberFormat="1" applyFont="1" applyBorder="1" applyAlignment="1">
      <alignment vertical="top" wrapText="1"/>
    </xf>
    <xf numFmtId="3" fontId="21" fillId="0" borderId="0" xfId="0" applyNumberFormat="1" applyFont="1" applyBorder="1" applyAlignment="1">
      <alignment vertical="top" wrapText="1"/>
    </xf>
    <xf numFmtId="3" fontId="22" fillId="0" borderId="0" xfId="0" applyNumberFormat="1" applyFont="1" applyBorder="1" applyAlignment="1">
      <alignment vertical="top" wrapText="1"/>
    </xf>
    <xf numFmtId="3" fontId="23" fillId="0" borderId="0" xfId="0" applyNumberFormat="1" applyFont="1" applyBorder="1" applyAlignment="1">
      <alignment vertical="top" wrapText="1"/>
    </xf>
    <xf numFmtId="3" fontId="24" fillId="0" borderId="0" xfId="0" applyNumberFormat="1" applyFont="1" applyBorder="1" applyAlignment="1">
      <alignment vertical="top" wrapText="1"/>
    </xf>
    <xf numFmtId="3" fontId="5" fillId="0" borderId="0" xfId="0" applyNumberFormat="1" applyFont="1" applyBorder="1" applyAlignment="1">
      <alignment horizontal="left" vertical="top" wrapText="1" indent="2"/>
    </xf>
    <xf numFmtId="3" fontId="25" fillId="0" borderId="0" xfId="0" applyNumberFormat="1" applyFont="1" applyBorder="1" applyAlignment="1">
      <alignment vertical="top" wrapText="1"/>
    </xf>
    <xf numFmtId="3" fontId="26" fillId="0" borderId="0" xfId="0" applyNumberFormat="1" applyFont="1" applyBorder="1" applyAlignment="1">
      <alignment vertical="top" wrapText="1"/>
    </xf>
    <xf numFmtId="3" fontId="27" fillId="0" borderId="0" xfId="0" applyNumberFormat="1" applyFont="1" applyBorder="1" applyAlignment="1">
      <alignment vertical="top" wrapText="1"/>
    </xf>
    <xf numFmtId="3" fontId="28" fillId="0" borderId="0" xfId="0" applyNumberFormat="1" applyFont="1" applyBorder="1" applyAlignment="1">
      <alignment vertical="top" wrapText="1"/>
    </xf>
    <xf numFmtId="3" fontId="29" fillId="0" borderId="0" xfId="0" applyNumberFormat="1" applyFont="1" applyBorder="1" applyAlignment="1">
      <alignment vertical="top" wrapText="1"/>
    </xf>
    <xf numFmtId="3" fontId="32" fillId="0" borderId="0" xfId="0" applyNumberFormat="1" applyFont="1" applyBorder="1" applyAlignment="1">
      <alignment vertical="top" wrapText="1"/>
    </xf>
    <xf numFmtId="3" fontId="33" fillId="0" borderId="0" xfId="0" applyNumberFormat="1" applyFont="1" applyBorder="1" applyAlignment="1">
      <alignment vertical="top" wrapText="1"/>
    </xf>
    <xf numFmtId="3" fontId="31" fillId="0" borderId="0" xfId="0" applyNumberFormat="1" applyFont="1" applyBorder="1" applyAlignment="1">
      <alignment vertical="top" wrapText="1"/>
    </xf>
    <xf numFmtId="3" fontId="34" fillId="0" borderId="0" xfId="0" applyNumberFormat="1" applyFont="1" applyBorder="1" applyAlignment="1">
      <alignment vertical="top" wrapText="1"/>
    </xf>
    <xf numFmtId="3" fontId="35" fillId="0" borderId="0" xfId="0" applyNumberFormat="1" applyFont="1" applyBorder="1" applyAlignment="1">
      <alignment vertical="top" wrapText="1"/>
    </xf>
    <xf numFmtId="3" fontId="36" fillId="0" borderId="0" xfId="0" applyNumberFormat="1" applyFont="1" applyBorder="1" applyAlignment="1">
      <alignment vertical="top" wrapText="1"/>
    </xf>
    <xf numFmtId="3" fontId="31" fillId="0" borderId="0" xfId="0" applyNumberFormat="1" applyFont="1" applyBorder="1" applyAlignment="1">
      <alignment horizontal="left" vertical="top" wrapText="1" indent="2"/>
    </xf>
    <xf numFmtId="3" fontId="37" fillId="0" borderId="0" xfId="0" applyNumberFormat="1" applyFont="1" applyBorder="1" applyAlignment="1">
      <alignment vertical="top" wrapText="1"/>
    </xf>
    <xf numFmtId="3" fontId="38" fillId="0" borderId="0" xfId="0" applyNumberFormat="1" applyFont="1" applyBorder="1" applyAlignment="1">
      <alignment vertical="top" wrapText="1"/>
    </xf>
    <xf numFmtId="3" fontId="39" fillId="0" borderId="0" xfId="0" applyNumberFormat="1" applyFont="1" applyBorder="1" applyAlignment="1">
      <alignment vertical="top" wrapText="1"/>
    </xf>
    <xf numFmtId="3" fontId="40" fillId="0" borderId="0" xfId="0" applyNumberFormat="1" applyFont="1" applyBorder="1" applyAlignment="1">
      <alignment vertical="top" wrapText="1"/>
    </xf>
    <xf numFmtId="3" fontId="41" fillId="0" borderId="0" xfId="0" applyNumberFormat="1" applyFont="1" applyBorder="1" applyAlignment="1">
      <alignment vertical="top" wrapText="1"/>
    </xf>
    <xf numFmtId="3" fontId="42" fillId="0" borderId="0" xfId="0" applyNumberFormat="1" applyFont="1" applyBorder="1" applyAlignment="1">
      <alignment vertical="top" wrapText="1"/>
    </xf>
    <xf numFmtId="3" fontId="43" fillId="0" borderId="0" xfId="0" applyNumberFormat="1" applyFont="1" applyBorder="1" applyAlignment="1">
      <alignment horizontal="left" vertical="top" wrapText="1" indent="2"/>
    </xf>
    <xf numFmtId="3" fontId="44" fillId="0" borderId="0" xfId="0" applyNumberFormat="1" applyFont="1" applyBorder="1" applyAlignment="1">
      <alignment vertical="top" wrapText="1"/>
    </xf>
    <xf numFmtId="3" fontId="45" fillId="0" borderId="0" xfId="0" applyNumberFormat="1" applyFont="1" applyBorder="1" applyAlignment="1">
      <alignment vertical="top" wrapText="1"/>
    </xf>
    <xf numFmtId="3" fontId="46" fillId="0" borderId="0" xfId="0" applyNumberFormat="1" applyFont="1" applyBorder="1" applyAlignment="1">
      <alignment vertical="top" wrapText="1"/>
    </xf>
    <xf numFmtId="3" fontId="47" fillId="0" borderId="0" xfId="0" applyNumberFormat="1" applyFont="1" applyBorder="1" applyAlignment="1">
      <alignment vertical="top" wrapText="1"/>
    </xf>
    <xf numFmtId="3" fontId="12" fillId="0" borderId="0" xfId="0" applyNumberFormat="1" applyFont="1" applyBorder="1" applyAlignment="1">
      <alignment horizontal="left" vertical="top" wrapText="1" indent="2"/>
    </xf>
    <xf numFmtId="3" fontId="48" fillId="0" borderId="0" xfId="0" applyNumberFormat="1" applyFont="1" applyBorder="1" applyAlignment="1">
      <alignment vertical="top" wrapText="1"/>
    </xf>
    <xf numFmtId="3" fontId="49" fillId="0" borderId="0" xfId="0" applyNumberFormat="1" applyFont="1" applyBorder="1" applyAlignment="1">
      <alignment vertical="top" wrapText="1"/>
    </xf>
    <xf numFmtId="3" fontId="50" fillId="0" borderId="0" xfId="0" applyNumberFormat="1" applyFont="1" applyBorder="1" applyAlignment="1">
      <alignment vertical="top" wrapText="1"/>
    </xf>
    <xf numFmtId="3" fontId="51" fillId="0" borderId="0" xfId="0" applyNumberFormat="1" applyFont="1" applyBorder="1" applyAlignment="1">
      <alignment vertical="top" wrapText="1"/>
    </xf>
    <xf numFmtId="3" fontId="52" fillId="0" borderId="0" xfId="0" applyNumberFormat="1" applyFont="1" applyBorder="1" applyAlignment="1">
      <alignment vertical="top" wrapText="1"/>
    </xf>
    <xf numFmtId="3" fontId="53" fillId="0" borderId="0" xfId="0" applyNumberFormat="1" applyFont="1" applyBorder="1" applyAlignment="1">
      <alignment horizontal="right" vertical="top" wrapText="1"/>
    </xf>
    <xf numFmtId="3" fontId="30" fillId="0" borderId="0" xfId="0" applyNumberFormat="1" applyFont="1" applyBorder="1" applyAlignment="1">
      <alignment vertical="top" wrapText="1"/>
    </xf>
    <xf numFmtId="3" fontId="54" fillId="0" borderId="0" xfId="0" applyNumberFormat="1" applyFont="1" applyBorder="1" applyAlignment="1">
      <alignment vertical="top" wrapText="1"/>
    </xf>
    <xf numFmtId="3" fontId="55" fillId="0" borderId="0" xfId="0" applyNumberFormat="1" applyFont="1" applyBorder="1" applyAlignment="1">
      <alignment vertical="top" wrapText="1"/>
    </xf>
    <xf numFmtId="3" fontId="56" fillId="0" borderId="0" xfId="0" applyNumberFormat="1" applyFont="1" applyBorder="1" applyAlignment="1">
      <alignment vertical="top" wrapText="1"/>
    </xf>
    <xf numFmtId="3" fontId="57" fillId="0" borderId="0" xfId="0" applyNumberFormat="1" applyFont="1" applyBorder="1" applyAlignment="1">
      <alignment vertical="top" wrapText="1"/>
    </xf>
    <xf numFmtId="3" fontId="58" fillId="0" borderId="0" xfId="0" applyNumberFormat="1" applyFont="1" applyBorder="1" applyAlignment="1">
      <alignment vertical="top" wrapText="1"/>
    </xf>
    <xf numFmtId="3" fontId="59" fillId="0" borderId="0" xfId="0" applyNumberFormat="1" applyFont="1" applyBorder="1" applyAlignment="1">
      <alignment horizontal="right" vertical="top" wrapText="1"/>
    </xf>
    <xf numFmtId="0" fontId="60" fillId="6" borderId="1" xfId="0" applyFont="1" applyFill="1" applyBorder="1" applyAlignment="1">
      <alignment horizontal="center"/>
    </xf>
    <xf numFmtId="0" fontId="60" fillId="0" borderId="1" xfId="0" applyFont="1" applyBorder="1" applyAlignment="1">
      <alignment horizontal="center"/>
    </xf>
    <xf numFmtId="3" fontId="60" fillId="0" borderId="1" xfId="0" applyNumberFormat="1" applyFont="1" applyBorder="1" applyAlignment="1">
      <alignment horizontal="center" vertical="top" wrapText="1"/>
    </xf>
    <xf numFmtId="0" fontId="0" fillId="0" borderId="0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5" borderId="7" xfId="0" applyFont="1" applyFill="1" applyBorder="1"/>
    <xf numFmtId="0" fontId="0" fillId="7" borderId="1" xfId="0" applyFill="1" applyBorder="1"/>
    <xf numFmtId="0" fontId="0" fillId="8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695325</xdr:colOff>
      <xdr:row>47</xdr:row>
      <xdr:rowOff>66675</xdr:rowOff>
    </xdr:from>
    <xdr:to>
      <xdr:col>9</xdr:col>
      <xdr:colOff>695325</xdr:colOff>
      <xdr:row>54</xdr:row>
      <xdr:rowOff>19050</xdr:rowOff>
    </xdr:to>
    <xdr:sp macro="" textlink="">
      <xdr:nvSpPr>
        <xdr:cNvPr id="1498" name="Line 474"/>
        <xdr:cNvSpPr>
          <a:spLocks noChangeShapeType="1"/>
        </xdr:cNvSpPr>
      </xdr:nvSpPr>
      <xdr:spPr bwMode="auto">
        <a:xfrm>
          <a:off x="7553325" y="9467850"/>
          <a:ext cx="0" cy="1285875"/>
        </a:xfrm>
        <a:prstGeom prst="line">
          <a:avLst/>
        </a:prstGeom>
        <a:noFill/>
        <a:ln w="9144">
          <a:solidFill>
            <a:srgbClr val="9C9CA0"/>
          </a:solidFill>
          <a:round/>
          <a:headEnd/>
          <a:tailEnd/>
        </a:ln>
      </xdr:spPr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ss" refreshedDate="42704.366392824071" createdVersion="3" refreshedVersion="3" minRefreshableVersion="3" recordCount="27">
  <cacheSource type="worksheet">
    <worksheetSource ref="A1:K28" sheet="DV"/>
  </cacheSource>
  <cacheFields count="11">
    <cacheField name="Longueur" numFmtId="0">
      <sharedItems containsMixedTypes="1" containsNumber="1" minValue="1" maxValue="3.5" count="27">
        <s v="Profondeur"/>
        <n v="1"/>
        <n v="1.1000000000000001"/>
        <n v="1.2"/>
        <n v="1.3"/>
        <n v="1.4"/>
        <n v="1.5"/>
        <n v="1.6"/>
        <n v="1.7"/>
        <n v="1.8"/>
        <n v="1.9"/>
        <n v="2"/>
        <n v="2.1"/>
        <n v="2.2000000000000002"/>
        <n v="2.2999999999999998"/>
        <n v="2.4"/>
        <n v="2.5"/>
        <n v="2.6"/>
        <n v="2.7"/>
        <n v="2.8"/>
        <n v="2.9"/>
        <n v="3"/>
        <n v="3.1"/>
        <n v="3.2"/>
        <n v="3.3"/>
        <n v="3.4"/>
        <n v="3.5"/>
      </sharedItems>
    </cacheField>
    <cacheField name="0,86" numFmtId="0">
      <sharedItems containsString="0" containsBlank="1" containsNumber="1" containsInteger="1" minValue="1195" maxValue="2389" count="27">
        <m/>
        <n v="1195"/>
        <n v="1243"/>
        <n v="1291"/>
        <n v="1339"/>
        <n v="1386"/>
        <n v="1434"/>
        <n v="1482"/>
        <n v="1530"/>
        <n v="1577"/>
        <n v="1625"/>
        <n v="1673"/>
        <n v="1721"/>
        <n v="1768"/>
        <n v="1816"/>
        <n v="1864"/>
        <n v="1912"/>
        <n v="1959"/>
        <n v="2007"/>
        <n v="2055"/>
        <n v="2102"/>
        <n v="2150"/>
        <n v="2198"/>
        <n v="2246"/>
        <n v="2293"/>
        <n v="2341"/>
        <n v="2389"/>
      </sharedItems>
    </cacheField>
    <cacheField name="0,9" numFmtId="0">
      <sharedItems containsString="0" containsBlank="1" containsNumber="1" containsInteger="1" minValue="1608" maxValue="3764" count="27">
        <m/>
        <n v="1608"/>
        <n v="1694"/>
        <n v="1781"/>
        <n v="1867"/>
        <n v="1953"/>
        <n v="2039"/>
        <n v="2126"/>
        <n v="2212"/>
        <n v="2298"/>
        <n v="2384"/>
        <n v="2471"/>
        <n v="2557"/>
        <n v="2643"/>
        <n v="2729"/>
        <n v="2816"/>
        <n v="2902"/>
        <n v="2988"/>
        <n v="3074"/>
        <n v="3161"/>
        <n v="3247"/>
        <n v="3333"/>
        <n v="3419"/>
        <n v="3506"/>
        <n v="3592"/>
        <n v="3678"/>
        <n v="3764"/>
      </sharedItems>
    </cacheField>
    <cacheField name="1" numFmtId="0">
      <sharedItems containsString="0" containsBlank="1" containsNumber="1" containsInteger="1" minValue="1640" maxValue="3796"/>
    </cacheField>
    <cacheField name="1,1" numFmtId="0">
      <sharedItems containsString="0" containsBlank="1" containsNumber="1" containsInteger="1" minValue="1671" maxValue="3827"/>
    </cacheField>
    <cacheField name="1,2" numFmtId="0">
      <sharedItems containsString="0" containsBlank="1" containsNumber="1" containsInteger="1" minValue="1703" maxValue="3859"/>
    </cacheField>
    <cacheField name="1,3" numFmtId="0">
      <sharedItems containsString="0" containsBlank="1" containsNumber="1" containsInteger="1" minValue="1734" maxValue="3891"/>
    </cacheField>
    <cacheField name="1,4" numFmtId="0">
      <sharedItems containsString="0" containsBlank="1" containsNumber="1" containsInteger="1" minValue="1766" maxValue="3922"/>
    </cacheField>
    <cacheField name="1,5" numFmtId="0">
      <sharedItems containsString="0" containsBlank="1" containsNumber="1" containsInteger="1" minValue="1797" maxValue="3954"/>
    </cacheField>
    <cacheField name="1,6" numFmtId="0">
      <sharedItems containsString="0" containsBlank="1" containsNumber="1" containsInteger="1" minValue="1829" maxValue="3965"/>
    </cacheField>
    <cacheField name="1,662" numFmtId="0">
      <sharedItems containsString="0" containsBlank="1" containsNumber="1" containsInteger="1" minValue="1848" maxValue="4005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x v="0"/>
    <x v="0"/>
    <m/>
    <m/>
    <m/>
    <m/>
    <m/>
    <m/>
    <m/>
    <m/>
  </r>
  <r>
    <x v="1"/>
    <x v="1"/>
    <x v="1"/>
    <n v="1640"/>
    <n v="1671"/>
    <n v="1703"/>
    <n v="1734"/>
    <n v="1766"/>
    <n v="1797"/>
    <n v="1829"/>
    <n v="1848"/>
  </r>
  <r>
    <x v="2"/>
    <x v="2"/>
    <x v="2"/>
    <n v="1726"/>
    <n v="1757"/>
    <n v="1789"/>
    <n v="1820"/>
    <n v="1852"/>
    <n v="1884"/>
    <n v="1915"/>
    <n v="1935"/>
  </r>
  <r>
    <x v="3"/>
    <x v="3"/>
    <x v="3"/>
    <n v="1812"/>
    <n v="1844"/>
    <n v="1875"/>
    <n v="1907"/>
    <n v="1938"/>
    <n v="1970"/>
    <n v="2001"/>
    <n v="2021"/>
  </r>
  <r>
    <x v="4"/>
    <x v="4"/>
    <x v="4"/>
    <n v="1898"/>
    <n v="1930"/>
    <n v="1961"/>
    <n v="1993"/>
    <n v="2025"/>
    <n v="2056"/>
    <n v="2088"/>
    <n v="2107"/>
  </r>
  <r>
    <x v="5"/>
    <x v="5"/>
    <x v="5"/>
    <n v="1985"/>
    <n v="2016"/>
    <n v="2048"/>
    <n v="2079"/>
    <n v="2111"/>
    <n v="2142"/>
    <n v="2174"/>
    <n v="2193"/>
  </r>
  <r>
    <x v="6"/>
    <x v="6"/>
    <x v="6"/>
    <n v="2071"/>
    <n v="2102"/>
    <n v="2134"/>
    <n v="2165"/>
    <n v="2197"/>
    <n v="2229"/>
    <n v="2260"/>
    <n v="2280"/>
  </r>
  <r>
    <x v="7"/>
    <x v="7"/>
    <x v="7"/>
    <n v="2157"/>
    <n v="2189"/>
    <n v="2220"/>
    <n v="2252"/>
    <n v="2283"/>
    <n v="2315"/>
    <n v="2346"/>
    <n v="2366"/>
  </r>
  <r>
    <x v="8"/>
    <x v="8"/>
    <x v="8"/>
    <n v="2243"/>
    <n v="2275"/>
    <n v="2306"/>
    <n v="2338"/>
    <n v="2370"/>
    <n v="2401"/>
    <n v="2433"/>
    <n v="2452"/>
  </r>
  <r>
    <x v="9"/>
    <x v="9"/>
    <x v="9"/>
    <n v="2330"/>
    <n v="2361"/>
    <n v="2393"/>
    <n v="2424"/>
    <n v="2456"/>
    <n v="2487"/>
    <n v="2519"/>
    <n v="2538"/>
  </r>
  <r>
    <x v="10"/>
    <x v="10"/>
    <x v="10"/>
    <n v="2416"/>
    <n v="2447"/>
    <n v="2479"/>
    <n v="2510"/>
    <n v="2542"/>
    <n v="2574"/>
    <n v="2605"/>
    <n v="2625"/>
  </r>
  <r>
    <x v="11"/>
    <x v="11"/>
    <x v="11"/>
    <n v="2502"/>
    <n v="2534"/>
    <n v="2565"/>
    <n v="2597"/>
    <n v="2628"/>
    <n v="2660"/>
    <n v="2691"/>
    <n v="2711"/>
  </r>
  <r>
    <x v="12"/>
    <x v="12"/>
    <x v="12"/>
    <n v="2588"/>
    <n v="2620"/>
    <n v="2651"/>
    <n v="2683"/>
    <n v="2715"/>
    <n v="2746"/>
    <n v="2778"/>
    <n v="2797"/>
  </r>
  <r>
    <x v="13"/>
    <x v="13"/>
    <x v="13"/>
    <n v="2675"/>
    <n v="2706"/>
    <n v="2738"/>
    <n v="2769"/>
    <n v="2801"/>
    <n v="2832"/>
    <n v="2864"/>
    <n v="2883"/>
  </r>
  <r>
    <x v="14"/>
    <x v="14"/>
    <x v="14"/>
    <n v="2761"/>
    <n v="2792"/>
    <n v="2824"/>
    <n v="2855"/>
    <n v="2887"/>
    <n v="2919"/>
    <n v="2950"/>
    <n v="2970"/>
  </r>
  <r>
    <x v="15"/>
    <x v="15"/>
    <x v="15"/>
    <n v="2847"/>
    <n v="2879"/>
    <n v="2910"/>
    <n v="2942"/>
    <n v="2973"/>
    <n v="3005"/>
    <n v="3036"/>
    <n v="3056"/>
  </r>
  <r>
    <x v="16"/>
    <x v="16"/>
    <x v="16"/>
    <n v="2933"/>
    <n v="2965"/>
    <n v="2996"/>
    <n v="3028"/>
    <n v="3060"/>
    <n v="3091"/>
    <n v="3123"/>
    <n v="3142"/>
  </r>
  <r>
    <x v="17"/>
    <x v="17"/>
    <x v="17"/>
    <n v="3020"/>
    <n v="3051"/>
    <n v="3083"/>
    <n v="3114"/>
    <n v="3146"/>
    <n v="3177"/>
    <n v="3209"/>
    <n v="3228"/>
  </r>
  <r>
    <x v="18"/>
    <x v="18"/>
    <x v="18"/>
    <n v="3106"/>
    <n v="3137"/>
    <n v="3169"/>
    <n v="3200"/>
    <n v="3232"/>
    <n v="3264"/>
    <n v="3295"/>
    <n v="3315"/>
  </r>
  <r>
    <x v="19"/>
    <x v="19"/>
    <x v="19"/>
    <n v="3192"/>
    <n v="3224"/>
    <n v="3255"/>
    <n v="3287"/>
    <n v="3318"/>
    <n v="3350"/>
    <n v="3381"/>
    <n v="3401"/>
  </r>
  <r>
    <x v="20"/>
    <x v="20"/>
    <x v="20"/>
    <n v="3278"/>
    <n v="3310"/>
    <n v="3341"/>
    <n v="3373"/>
    <n v="3405"/>
    <n v="3436"/>
    <n v="3468"/>
    <n v="3487"/>
  </r>
  <r>
    <x v="21"/>
    <x v="21"/>
    <x v="21"/>
    <n v="3365"/>
    <n v="3396"/>
    <n v="3426"/>
    <n v="3459"/>
    <n v="3491"/>
    <n v="3522"/>
    <n v="3554"/>
    <n v="3573"/>
  </r>
  <r>
    <x v="22"/>
    <x v="22"/>
    <x v="22"/>
    <n v="3451"/>
    <n v="3482"/>
    <n v="3514"/>
    <n v="3545"/>
    <n v="3577"/>
    <n v="3609"/>
    <n v="3640"/>
    <n v="3660"/>
  </r>
  <r>
    <x v="23"/>
    <x v="23"/>
    <x v="23"/>
    <n v="3537"/>
    <n v="3569"/>
    <n v="3600"/>
    <n v="3632"/>
    <n v="3663"/>
    <n v="3695"/>
    <n v="3726"/>
    <n v="3746"/>
  </r>
  <r>
    <x v="24"/>
    <x v="24"/>
    <x v="24"/>
    <n v="3623"/>
    <n v="3655"/>
    <n v="3686"/>
    <n v="3718"/>
    <n v="3750"/>
    <n v="3781"/>
    <n v="3813"/>
    <n v="3832"/>
  </r>
  <r>
    <x v="25"/>
    <x v="25"/>
    <x v="25"/>
    <n v="3710"/>
    <n v="3741"/>
    <n v="3773"/>
    <n v="3804"/>
    <n v="3836"/>
    <n v="3867"/>
    <n v="3899"/>
    <n v="3918"/>
  </r>
  <r>
    <x v="26"/>
    <x v="26"/>
    <x v="26"/>
    <n v="3796"/>
    <n v="3827"/>
    <n v="3859"/>
    <n v="3891"/>
    <n v="3922"/>
    <n v="3954"/>
    <n v="3965"/>
    <n v="400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N10:N38" firstHeaderRow="1" firstDataRow="1" firstDataCol="1"/>
  <pivotFields count="11">
    <pivotField showAll="0">
      <items count="2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0"/>
        <item t="default"/>
      </items>
    </pivotField>
    <pivotField axis="axisRow" showAll="0">
      <items count="2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0"/>
        <item t="default"/>
      </items>
    </pivotField>
    <pivotField showAll="0">
      <items count="2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7"/>
  <sheetViews>
    <sheetView tabSelected="1" workbookViewId="0">
      <selection activeCell="L12" sqref="L12"/>
    </sheetView>
  </sheetViews>
  <sheetFormatPr baseColWidth="10" defaultRowHeight="14.5"/>
  <sheetData>
    <row r="1" spans="1:11">
      <c r="B1" s="19"/>
      <c r="C1" s="19"/>
      <c r="D1" s="4"/>
      <c r="E1" s="4"/>
      <c r="F1" s="10"/>
      <c r="G1" s="10"/>
      <c r="H1" s="10"/>
      <c r="I1" s="10"/>
      <c r="J1" s="1"/>
      <c r="K1" s="1"/>
    </row>
    <row r="2" spans="1:11" ht="15" thickBot="1">
      <c r="A2" t="s">
        <v>21</v>
      </c>
      <c r="B2" s="20"/>
      <c r="C2" s="20"/>
      <c r="D2" s="4"/>
      <c r="E2" s="4"/>
      <c r="F2" s="10"/>
      <c r="G2" s="10"/>
      <c r="H2" s="10"/>
      <c r="I2" s="10"/>
      <c r="J2" s="1"/>
      <c r="K2" s="1"/>
    </row>
    <row r="3" spans="1:11" ht="27.5" customHeight="1" thickBot="1">
      <c r="A3" s="112" t="s">
        <v>18</v>
      </c>
      <c r="D3" t="s">
        <v>20</v>
      </c>
      <c r="E3" t="s">
        <v>20</v>
      </c>
      <c r="G3" s="4"/>
      <c r="H3" s="4"/>
      <c r="I3" s="4"/>
    </row>
    <row r="4" spans="1:11">
      <c r="D4" s="21" t="s">
        <v>1</v>
      </c>
      <c r="E4" s="21" t="s">
        <v>2</v>
      </c>
      <c r="F4" s="93" t="s">
        <v>3</v>
      </c>
      <c r="G4" s="93"/>
      <c r="H4" s="93"/>
      <c r="I4" s="93"/>
    </row>
    <row r="5" spans="1:11">
      <c r="B5" s="91" t="s">
        <v>0</v>
      </c>
      <c r="C5" s="92"/>
      <c r="D5" s="113">
        <v>1.323</v>
      </c>
      <c r="E5" s="114">
        <v>2.1</v>
      </c>
      <c r="F5" s="94">
        <f ca="1">SUMPRODUCT((INDIRECT(A3&amp;"!B1:K1")=D5)*(INDIRECT(A3&amp;"!A3:A28")=E5)*(INDIRECT(A3&amp;"!B3:K28")))</f>
        <v>1281</v>
      </c>
      <c r="G5" s="94"/>
      <c r="H5" s="94"/>
      <c r="I5" s="94"/>
    </row>
    <row r="6" spans="1:11">
      <c r="G6" s="4"/>
      <c r="H6" s="4"/>
      <c r="I6" s="4"/>
    </row>
    <row r="7" spans="1:11" ht="14.25" customHeight="1">
      <c r="G7" s="4"/>
      <c r="H7" s="4"/>
      <c r="I7" s="4"/>
    </row>
    <row r="8" spans="1:11" ht="14.25" customHeight="1">
      <c r="F8" t="s">
        <v>22</v>
      </c>
    </row>
    <row r="9" spans="1:11" ht="14.25" customHeight="1">
      <c r="F9" t="s">
        <v>23</v>
      </c>
    </row>
    <row r="10" spans="1:11" ht="14.25" customHeight="1"/>
    <row r="11" spans="1:11" ht="14.25" customHeight="1"/>
    <row r="12" spans="1:11" ht="14.25" customHeight="1"/>
    <row r="13" spans="1:11" ht="14.25" customHeight="1"/>
    <row r="14" spans="1:11" ht="14.25" customHeight="1">
      <c r="G14" s="4"/>
      <c r="H14" s="4"/>
      <c r="I14" s="4"/>
    </row>
    <row r="15" spans="1:11" ht="14.25" customHeight="1">
      <c r="G15" s="4"/>
      <c r="H15" s="4"/>
      <c r="I15" s="4"/>
    </row>
    <row r="16" spans="1:11" ht="14.25" customHeight="1">
      <c r="G16" s="4"/>
      <c r="H16" s="4"/>
      <c r="I16" s="4"/>
    </row>
    <row r="17" spans="1:9" ht="15" thickBot="1">
      <c r="A17" s="90"/>
      <c r="B17" s="90"/>
      <c r="C17" s="4"/>
      <c r="D17" s="4"/>
      <c r="E17" s="90"/>
      <c r="F17" s="90"/>
      <c r="G17" s="90"/>
      <c r="H17" s="90"/>
      <c r="I17" s="90"/>
    </row>
    <row r="18" spans="1:9" ht="15" thickBot="1">
      <c r="A18" s="103" t="s">
        <v>5</v>
      </c>
      <c r="B18" s="104"/>
    </row>
    <row r="19" spans="1:9">
      <c r="A19" s="6"/>
      <c r="B19" s="6"/>
    </row>
    <row r="20" spans="1:9">
      <c r="A20" s="6"/>
      <c r="B20" s="6"/>
      <c r="C20" s="100" t="s">
        <v>10</v>
      </c>
      <c r="D20" s="101"/>
      <c r="E20" s="101"/>
      <c r="F20" s="101"/>
      <c r="G20" s="101"/>
      <c r="H20" s="101"/>
      <c r="I20" s="102"/>
    </row>
    <row r="21" spans="1:9">
      <c r="A21" s="90"/>
      <c r="B21" s="90"/>
      <c r="C21" s="107" t="s">
        <v>7</v>
      </c>
      <c r="D21" s="106"/>
      <c r="E21" s="105" t="s">
        <v>2</v>
      </c>
      <c r="F21" s="106"/>
      <c r="G21" s="107" t="s">
        <v>3</v>
      </c>
      <c r="H21" s="105"/>
      <c r="I21" s="106"/>
    </row>
    <row r="22" spans="1:9">
      <c r="A22" s="90"/>
      <c r="B22" s="90"/>
      <c r="C22" s="95" t="s">
        <v>6</v>
      </c>
      <c r="D22" s="96"/>
      <c r="E22" s="97">
        <v>2.5</v>
      </c>
      <c r="F22" s="98"/>
      <c r="G22" s="97">
        <f>VLOOKUP(E22,'BD casquettes'!A:B,2,FALSE)</f>
        <v>1550</v>
      </c>
      <c r="H22" s="99"/>
      <c r="I22" s="98"/>
    </row>
    <row r="23" spans="1:9">
      <c r="C23" s="95" t="s">
        <v>9</v>
      </c>
      <c r="D23" s="96"/>
      <c r="E23" s="97">
        <v>2.5</v>
      </c>
      <c r="F23" s="98"/>
      <c r="G23" s="97">
        <f>VLOOKUP(E23,'BD casquettes'!D:E,2,FALSE)</f>
        <v>1580</v>
      </c>
      <c r="H23" s="99"/>
      <c r="I23" s="98"/>
    </row>
    <row r="26" spans="1:9">
      <c r="C26" s="108" t="s">
        <v>11</v>
      </c>
      <c r="D26" s="109"/>
      <c r="E26" s="109"/>
      <c r="F26" s="109"/>
      <c r="G26" s="109"/>
      <c r="H26" s="109"/>
      <c r="I26" s="110"/>
    </row>
    <row r="27" spans="1:9">
      <c r="C27" s="107" t="s">
        <v>7</v>
      </c>
      <c r="D27" s="106"/>
      <c r="E27" s="107" t="s">
        <v>2</v>
      </c>
      <c r="F27" s="106"/>
      <c r="G27" s="107" t="s">
        <v>3</v>
      </c>
      <c r="H27" s="105"/>
      <c r="I27" s="106"/>
    </row>
    <row r="28" spans="1:9">
      <c r="C28" s="97" t="s">
        <v>6</v>
      </c>
      <c r="D28" s="98"/>
      <c r="E28" s="97"/>
      <c r="F28" s="98"/>
      <c r="G28" s="97" t="e">
        <f>VLOOKUP(E28,'BD casquettes'!G:H,2,FALSE)</f>
        <v>#N/A</v>
      </c>
      <c r="H28" s="99"/>
      <c r="I28" s="98"/>
    </row>
    <row r="29" spans="1:9">
      <c r="C29" s="97" t="s">
        <v>8</v>
      </c>
      <c r="D29" s="98"/>
      <c r="E29" s="97"/>
      <c r="F29" s="98"/>
      <c r="G29" s="97" t="e">
        <f>VLOOKUP(E29,'BD casquettes'!J:K,2,FALSE)</f>
        <v>#N/A</v>
      </c>
      <c r="H29" s="99"/>
      <c r="I29" s="98"/>
    </row>
    <row r="31" spans="1:9">
      <c r="C31" s="108" t="s">
        <v>12</v>
      </c>
      <c r="D31" s="109"/>
      <c r="E31" s="109"/>
      <c r="F31" s="109"/>
      <c r="G31" s="109"/>
      <c r="H31" s="109"/>
      <c r="I31" s="110"/>
    </row>
    <row r="32" spans="1:9">
      <c r="C32" s="107" t="s">
        <v>7</v>
      </c>
      <c r="D32" s="106"/>
      <c r="E32" s="107" t="s">
        <v>2</v>
      </c>
      <c r="F32" s="106"/>
      <c r="G32" s="107" t="s">
        <v>3</v>
      </c>
      <c r="H32" s="105"/>
      <c r="I32" s="106"/>
    </row>
    <row r="33" spans="1:9">
      <c r="C33" s="97" t="s">
        <v>6</v>
      </c>
      <c r="D33" s="98"/>
      <c r="E33" s="97"/>
      <c r="F33" s="98"/>
      <c r="G33" s="97" t="e">
        <f>VLOOKUP(E33,'BD casquettes'!M:N,2,FALSE)</f>
        <v>#N/A</v>
      </c>
      <c r="H33" s="99"/>
      <c r="I33" s="98"/>
    </row>
    <row r="34" spans="1:9">
      <c r="C34" s="97" t="s">
        <v>8</v>
      </c>
      <c r="D34" s="98"/>
      <c r="E34" s="97"/>
      <c r="F34" s="98"/>
      <c r="G34" s="97" t="e">
        <f>VLOOKUP(E34,'BD casquettes'!P:Q,2,FALSE)</f>
        <v>#N/A</v>
      </c>
      <c r="H34" s="99"/>
      <c r="I34" s="98"/>
    </row>
    <row r="37" spans="1:9">
      <c r="A37" s="111"/>
      <c r="B37" s="111"/>
    </row>
  </sheetData>
  <mergeCells count="40">
    <mergeCell ref="C34:D34"/>
    <mergeCell ref="E34:F34"/>
    <mergeCell ref="G34:I34"/>
    <mergeCell ref="A37:B37"/>
    <mergeCell ref="C31:I31"/>
    <mergeCell ref="C32:D32"/>
    <mergeCell ref="E32:F32"/>
    <mergeCell ref="G32:I32"/>
    <mergeCell ref="C33:D33"/>
    <mergeCell ref="E33:F33"/>
    <mergeCell ref="G33:I33"/>
    <mergeCell ref="C26:I26"/>
    <mergeCell ref="C27:D27"/>
    <mergeCell ref="C28:D28"/>
    <mergeCell ref="C29:D29"/>
    <mergeCell ref="E27:F27"/>
    <mergeCell ref="G27:I27"/>
    <mergeCell ref="G28:I28"/>
    <mergeCell ref="G29:I29"/>
    <mergeCell ref="E28:F28"/>
    <mergeCell ref="E29:F29"/>
    <mergeCell ref="C23:D23"/>
    <mergeCell ref="E23:F23"/>
    <mergeCell ref="G23:I23"/>
    <mergeCell ref="C20:I20"/>
    <mergeCell ref="A18:B18"/>
    <mergeCell ref="A21:B21"/>
    <mergeCell ref="A22:B22"/>
    <mergeCell ref="E21:F21"/>
    <mergeCell ref="E22:F22"/>
    <mergeCell ref="G21:I21"/>
    <mergeCell ref="G22:I22"/>
    <mergeCell ref="C21:D21"/>
    <mergeCell ref="C22:D22"/>
    <mergeCell ref="A17:B17"/>
    <mergeCell ref="E17:F17"/>
    <mergeCell ref="G17:I17"/>
    <mergeCell ref="B5:C5"/>
    <mergeCell ref="F4:I4"/>
    <mergeCell ref="F5:I5"/>
  </mergeCells>
  <dataValidations count="4">
    <dataValidation type="list" allowBlank="1" showInputMessage="1" showErrorMessage="1" sqref="E17:F17">
      <formula1>"32,55"</formula1>
    </dataValidation>
    <dataValidation type="list" allowBlank="1" showInputMessage="1" showErrorMessage="1" sqref="A3">
      <formula1>liste</formula1>
    </dataValidation>
    <dataValidation type="list" allowBlank="1" showInputMessage="1" showErrorMessage="1" sqref="D5">
      <formula1>INDIRECT("longueur"&amp;$A$3)</formula1>
    </dataValidation>
    <dataValidation type="list" allowBlank="1" showInputMessage="1" showErrorMessage="1" sqref="E5">
      <formula1>INDIRECT("profondeur"&amp;$A$3)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9"/>
  <sheetViews>
    <sheetView workbookViewId="0">
      <selection activeCell="F23" sqref="F23"/>
    </sheetView>
  </sheetViews>
  <sheetFormatPr baseColWidth="10" defaultRowHeight="14.5"/>
  <cols>
    <col min="1" max="1" width="11.453125" style="4"/>
    <col min="2" max="2" width="15.54296875" style="4" customWidth="1"/>
    <col min="3" max="3" width="13.453125" style="4" customWidth="1"/>
    <col min="5" max="5" width="13.453125" style="4" customWidth="1"/>
  </cols>
  <sheetData>
    <row r="1" spans="1:17">
      <c r="A1" s="5">
        <v>2</v>
      </c>
      <c r="B1" s="2">
        <v>1354</v>
      </c>
      <c r="C1" s="2"/>
      <c r="D1" s="5">
        <v>2</v>
      </c>
      <c r="E1" s="2">
        <v>1384</v>
      </c>
      <c r="G1" s="5">
        <v>2</v>
      </c>
      <c r="H1" s="2">
        <v>1409</v>
      </c>
      <c r="I1" s="2"/>
      <c r="J1" s="5">
        <v>2</v>
      </c>
      <c r="K1" s="2">
        <v>1439</v>
      </c>
      <c r="M1" s="5">
        <v>2</v>
      </c>
      <c r="N1" s="2">
        <v>1275</v>
      </c>
      <c r="O1" s="2"/>
      <c r="P1" s="5">
        <v>2</v>
      </c>
      <c r="Q1" s="2">
        <v>1305</v>
      </c>
    </row>
    <row r="2" spans="1:17">
      <c r="A2" s="5">
        <v>2.1</v>
      </c>
      <c r="B2" s="2">
        <v>1394</v>
      </c>
      <c r="C2" s="2"/>
      <c r="D2" s="5">
        <v>2.1</v>
      </c>
      <c r="E2" s="2">
        <v>1424</v>
      </c>
      <c r="G2" s="5">
        <v>2.1</v>
      </c>
      <c r="H2" s="2">
        <v>1451</v>
      </c>
      <c r="I2" s="2"/>
      <c r="J2" s="5">
        <v>2.1</v>
      </c>
      <c r="K2" s="2">
        <v>1481</v>
      </c>
      <c r="M2" s="5">
        <v>2.1</v>
      </c>
      <c r="N2" s="2">
        <v>1310</v>
      </c>
      <c r="O2" s="2"/>
      <c r="P2" s="5">
        <v>2.1</v>
      </c>
      <c r="Q2" s="2">
        <v>1340</v>
      </c>
    </row>
    <row r="3" spans="1:17">
      <c r="A3" s="5">
        <v>2.2000000000000002</v>
      </c>
      <c r="B3" s="2">
        <v>1433</v>
      </c>
      <c r="C3" s="2"/>
      <c r="D3" s="5">
        <v>2.2000000000000002</v>
      </c>
      <c r="E3" s="2">
        <v>1463</v>
      </c>
      <c r="G3" s="5">
        <v>2.2000000000000002</v>
      </c>
      <c r="H3" s="2">
        <v>1493</v>
      </c>
      <c r="I3" s="2"/>
      <c r="J3" s="5">
        <v>2.2000000000000002</v>
      </c>
      <c r="K3" s="2">
        <v>1523</v>
      </c>
      <c r="M3" s="5">
        <v>2.2000000000000002</v>
      </c>
      <c r="N3" s="2">
        <v>1345</v>
      </c>
      <c r="O3" s="2"/>
      <c r="P3" s="5">
        <v>2.2000000000000002</v>
      </c>
      <c r="Q3" s="2">
        <v>1375</v>
      </c>
    </row>
    <row r="4" spans="1:17">
      <c r="A4" s="5">
        <v>2.2999999999999998</v>
      </c>
      <c r="B4" s="2">
        <v>1472</v>
      </c>
      <c r="C4" s="2"/>
      <c r="D4" s="5">
        <v>2.2999999999999998</v>
      </c>
      <c r="E4" s="2">
        <v>1502</v>
      </c>
      <c r="G4" s="5">
        <v>2.2999999999999998</v>
      </c>
      <c r="H4" s="2">
        <v>1535</v>
      </c>
      <c r="I4" s="2"/>
      <c r="J4" s="5">
        <v>2.2999999999999998</v>
      </c>
      <c r="K4" s="2">
        <v>1565</v>
      </c>
      <c r="M4" s="5">
        <v>2.2999999999999998</v>
      </c>
      <c r="N4" s="2">
        <v>1380</v>
      </c>
      <c r="O4" s="2"/>
      <c r="P4" s="5">
        <v>2.2999999999999998</v>
      </c>
      <c r="Q4" s="2">
        <v>1410</v>
      </c>
    </row>
    <row r="5" spans="1:17">
      <c r="A5" s="5">
        <v>2.4</v>
      </c>
      <c r="B5" s="2">
        <v>1511</v>
      </c>
      <c r="C5" s="2"/>
      <c r="D5" s="5">
        <v>2.4</v>
      </c>
      <c r="E5" s="2">
        <v>1541</v>
      </c>
      <c r="G5" s="5">
        <v>2.4</v>
      </c>
      <c r="H5" s="2">
        <v>1577</v>
      </c>
      <c r="I5" s="2"/>
      <c r="J5" s="5">
        <v>2.4</v>
      </c>
      <c r="K5" s="2">
        <v>1607</v>
      </c>
      <c r="M5" s="5">
        <v>2.4</v>
      </c>
      <c r="N5" s="2">
        <v>1416</v>
      </c>
      <c r="O5" s="2"/>
      <c r="P5" s="5">
        <v>2.4</v>
      </c>
      <c r="Q5" s="2">
        <v>1446</v>
      </c>
    </row>
    <row r="6" spans="1:17">
      <c r="A6" s="5">
        <v>2.5</v>
      </c>
      <c r="B6" s="2">
        <v>1550</v>
      </c>
      <c r="C6" s="2"/>
      <c r="D6" s="5">
        <v>2.5</v>
      </c>
      <c r="E6" s="2">
        <v>1580</v>
      </c>
      <c r="G6" s="5">
        <v>2.5</v>
      </c>
      <c r="H6" s="2">
        <v>1619</v>
      </c>
      <c r="I6" s="2"/>
      <c r="J6" s="5">
        <v>2.5</v>
      </c>
      <c r="K6" s="2">
        <v>1649</v>
      </c>
      <c r="M6" s="5">
        <v>2.5</v>
      </c>
      <c r="N6" s="2">
        <v>1451</v>
      </c>
      <c r="O6" s="2"/>
      <c r="P6" s="5">
        <v>2.5</v>
      </c>
      <c r="Q6" s="2">
        <v>1481</v>
      </c>
    </row>
    <row r="7" spans="1:17">
      <c r="A7" s="5">
        <v>2.6</v>
      </c>
      <c r="B7" s="2">
        <v>1589</v>
      </c>
      <c r="C7" s="2"/>
      <c r="D7" s="5">
        <v>2.6</v>
      </c>
      <c r="E7" s="2">
        <v>1619</v>
      </c>
      <c r="G7" s="5">
        <v>2.6</v>
      </c>
      <c r="H7" s="2">
        <v>1661</v>
      </c>
      <c r="I7" s="2"/>
      <c r="J7" s="5">
        <v>2.6</v>
      </c>
      <c r="K7" s="2">
        <v>1691</v>
      </c>
      <c r="M7" s="5">
        <v>2.6</v>
      </c>
      <c r="N7" s="2">
        <v>1486</v>
      </c>
      <c r="O7" s="2"/>
      <c r="P7" s="5">
        <v>2.6</v>
      </c>
      <c r="Q7" s="2">
        <v>1516</v>
      </c>
    </row>
    <row r="8" spans="1:17">
      <c r="A8" s="5">
        <v>2.7</v>
      </c>
      <c r="B8" s="2">
        <v>1628</v>
      </c>
      <c r="C8" s="2"/>
      <c r="D8" s="5">
        <v>2.7</v>
      </c>
      <c r="E8" s="2">
        <v>1658</v>
      </c>
      <c r="G8" s="5">
        <v>2.7</v>
      </c>
      <c r="H8" s="2">
        <v>1704</v>
      </c>
      <c r="I8" s="2"/>
      <c r="J8" s="5">
        <v>2.7</v>
      </c>
      <c r="K8" s="2">
        <v>1734</v>
      </c>
      <c r="M8" s="5">
        <v>2.7</v>
      </c>
      <c r="N8" s="2">
        <v>1521</v>
      </c>
      <c r="O8" s="2"/>
      <c r="P8" s="5">
        <v>2.7</v>
      </c>
      <c r="Q8" s="2">
        <v>1551</v>
      </c>
    </row>
    <row r="9" spans="1:17">
      <c r="A9" s="5">
        <v>2.8</v>
      </c>
      <c r="B9" s="2">
        <v>1668</v>
      </c>
      <c r="C9" s="2"/>
      <c r="D9" s="5">
        <v>2.8</v>
      </c>
      <c r="E9" s="2">
        <v>1698</v>
      </c>
      <c r="G9" s="5">
        <v>2.8</v>
      </c>
      <c r="H9" s="2">
        <v>1746</v>
      </c>
      <c r="I9" s="2"/>
      <c r="J9" s="5">
        <v>2.8</v>
      </c>
      <c r="K9" s="2">
        <v>1776</v>
      </c>
      <c r="M9" s="5">
        <v>2.8</v>
      </c>
      <c r="N9" s="2">
        <v>1556</v>
      </c>
      <c r="O9" s="2"/>
      <c r="P9" s="5">
        <v>2.8</v>
      </c>
      <c r="Q9" s="2">
        <v>1586</v>
      </c>
    </row>
    <row r="10" spans="1:17">
      <c r="A10" s="5">
        <v>2.9</v>
      </c>
      <c r="B10" s="2">
        <v>1707</v>
      </c>
      <c r="C10" s="2"/>
      <c r="D10" s="5">
        <v>2.9</v>
      </c>
      <c r="E10" s="2">
        <v>1737</v>
      </c>
      <c r="G10" s="5">
        <v>2.9</v>
      </c>
      <c r="H10" s="2">
        <v>1788</v>
      </c>
      <c r="I10" s="2"/>
      <c r="J10" s="5">
        <v>2.9</v>
      </c>
      <c r="K10" s="2">
        <v>1818</v>
      </c>
      <c r="M10" s="5">
        <v>2.9</v>
      </c>
      <c r="N10" s="2">
        <v>1591</v>
      </c>
      <c r="O10" s="2"/>
      <c r="P10" s="5">
        <v>2.9</v>
      </c>
      <c r="Q10" s="2">
        <v>1621</v>
      </c>
    </row>
    <row r="11" spans="1:17">
      <c r="A11" s="5">
        <v>3</v>
      </c>
      <c r="B11" s="2">
        <v>1746</v>
      </c>
      <c r="C11" s="2"/>
      <c r="D11" s="5">
        <v>3</v>
      </c>
      <c r="E11" s="2">
        <v>1776</v>
      </c>
      <c r="G11" s="5">
        <v>3</v>
      </c>
      <c r="H11" s="2">
        <v>1830</v>
      </c>
      <c r="I11" s="2"/>
      <c r="J11" s="5">
        <v>3</v>
      </c>
      <c r="K11" s="2">
        <v>1860</v>
      </c>
      <c r="M11" s="5">
        <v>3</v>
      </c>
      <c r="N11" s="2">
        <v>1627</v>
      </c>
      <c r="O11" s="2"/>
      <c r="P11" s="5">
        <v>3</v>
      </c>
      <c r="Q11" s="2">
        <v>1657</v>
      </c>
    </row>
    <row r="12" spans="1:17">
      <c r="A12" s="5">
        <v>3.1</v>
      </c>
      <c r="B12" s="2">
        <v>1785</v>
      </c>
      <c r="C12" s="2"/>
      <c r="D12" s="5">
        <v>3.1</v>
      </c>
      <c r="E12" s="2">
        <v>1815</v>
      </c>
      <c r="G12" s="5">
        <v>3.1</v>
      </c>
      <c r="H12" s="2">
        <v>1872</v>
      </c>
      <c r="I12" s="2"/>
      <c r="J12" s="5">
        <v>3.1</v>
      </c>
      <c r="K12" s="2">
        <v>1902</v>
      </c>
      <c r="M12" s="5">
        <v>3.1</v>
      </c>
      <c r="N12" s="2">
        <v>1662</v>
      </c>
      <c r="O12" s="2"/>
      <c r="P12" s="5">
        <v>3.1</v>
      </c>
      <c r="Q12" s="2">
        <v>1692</v>
      </c>
    </row>
    <row r="13" spans="1:17">
      <c r="A13" s="5">
        <v>3.2</v>
      </c>
      <c r="B13" s="2">
        <v>1824</v>
      </c>
      <c r="C13" s="2"/>
      <c r="D13" s="5">
        <v>3.2</v>
      </c>
      <c r="E13" s="2">
        <v>1854</v>
      </c>
      <c r="G13" s="5">
        <v>3.2</v>
      </c>
      <c r="H13" s="2">
        <v>1944</v>
      </c>
      <c r="I13" s="2"/>
      <c r="J13" s="5">
        <v>3.2</v>
      </c>
      <c r="K13" s="2">
        <v>1974</v>
      </c>
      <c r="M13" s="5">
        <v>3.2</v>
      </c>
      <c r="N13" s="2">
        <v>1697</v>
      </c>
      <c r="O13" s="2"/>
      <c r="P13" s="5">
        <v>3.2</v>
      </c>
      <c r="Q13" s="2">
        <v>1727</v>
      </c>
    </row>
    <row r="14" spans="1:17">
      <c r="A14" s="5">
        <v>3.3</v>
      </c>
      <c r="B14" s="2">
        <v>1863</v>
      </c>
      <c r="C14" s="2"/>
      <c r="D14" s="5">
        <v>3.3</v>
      </c>
      <c r="E14" s="2">
        <v>1893</v>
      </c>
      <c r="G14" s="5">
        <v>3.3</v>
      </c>
      <c r="H14" s="2">
        <v>1956</v>
      </c>
      <c r="I14" s="2"/>
      <c r="J14" s="5">
        <v>3.3</v>
      </c>
      <c r="K14" s="2">
        <v>1986</v>
      </c>
      <c r="M14" s="5">
        <v>3.3</v>
      </c>
      <c r="N14" s="2">
        <v>1732</v>
      </c>
      <c r="O14" s="2"/>
      <c r="P14" s="5">
        <v>3.3</v>
      </c>
      <c r="Q14" s="2">
        <v>1762</v>
      </c>
    </row>
    <row r="15" spans="1:17">
      <c r="A15" s="5">
        <v>3.4</v>
      </c>
      <c r="B15" s="2">
        <v>1902</v>
      </c>
      <c r="C15" s="2"/>
      <c r="D15" s="5">
        <v>3.4</v>
      </c>
      <c r="E15" s="2">
        <v>1932</v>
      </c>
      <c r="G15" s="5">
        <v>3.4</v>
      </c>
      <c r="H15" s="2">
        <v>1998</v>
      </c>
      <c r="I15" s="2"/>
      <c r="J15" s="5">
        <v>3.4</v>
      </c>
      <c r="K15" s="2">
        <v>2028</v>
      </c>
      <c r="M15" s="5">
        <v>3.4</v>
      </c>
      <c r="N15" s="2">
        <v>1767</v>
      </c>
      <c r="O15" s="2"/>
      <c r="P15" s="5">
        <v>3.4</v>
      </c>
      <c r="Q15" s="2">
        <v>1797</v>
      </c>
    </row>
    <row r="16" spans="1:17">
      <c r="A16" s="5">
        <v>3.5</v>
      </c>
      <c r="B16" s="2"/>
      <c r="C16" s="2"/>
      <c r="D16" s="5">
        <v>3.5</v>
      </c>
      <c r="E16" s="2"/>
      <c r="G16" s="5">
        <v>3.5</v>
      </c>
      <c r="H16" s="2">
        <v>2040</v>
      </c>
      <c r="I16" s="2"/>
      <c r="J16" s="5">
        <v>3.5</v>
      </c>
      <c r="K16" s="2">
        <v>2070</v>
      </c>
      <c r="M16" s="5">
        <v>3.5</v>
      </c>
      <c r="N16" s="2">
        <v>1801</v>
      </c>
      <c r="O16" s="2"/>
      <c r="P16" s="5">
        <v>3.5</v>
      </c>
      <c r="Q16" s="2">
        <v>1831</v>
      </c>
    </row>
    <row r="17" spans="1:17">
      <c r="G17" s="4"/>
      <c r="H17" s="4"/>
      <c r="I17" s="4"/>
      <c r="K17" s="4"/>
      <c r="M17" s="4"/>
      <c r="N17" s="4"/>
      <c r="O17" s="4"/>
      <c r="Q17" s="4"/>
    </row>
    <row r="18" spans="1:17">
      <c r="A18" s="7" t="s">
        <v>13</v>
      </c>
      <c r="B18" s="9"/>
      <c r="C18" s="9"/>
      <c r="D18" s="9"/>
      <c r="E18" s="8"/>
      <c r="G18" s="7" t="s">
        <v>14</v>
      </c>
      <c r="H18" s="9"/>
      <c r="I18" s="9"/>
      <c r="J18" s="9"/>
      <c r="K18" s="8"/>
      <c r="M18" s="7" t="s">
        <v>12</v>
      </c>
      <c r="N18" s="9"/>
      <c r="O18" s="9"/>
      <c r="P18" s="9"/>
      <c r="Q18" s="8"/>
    </row>
    <row r="19" spans="1:17">
      <c r="A19" s="97" t="s">
        <v>6</v>
      </c>
      <c r="B19" s="98"/>
      <c r="D19" s="97" t="s">
        <v>8</v>
      </c>
      <c r="E19" s="98"/>
      <c r="G19" s="97" t="s">
        <v>6</v>
      </c>
      <c r="H19" s="98"/>
      <c r="I19" s="4"/>
      <c r="J19" s="97" t="s">
        <v>8</v>
      </c>
      <c r="K19" s="98"/>
      <c r="M19" s="97" t="s">
        <v>6</v>
      </c>
      <c r="N19" s="98"/>
      <c r="O19" s="4"/>
      <c r="P19" s="97" t="s">
        <v>8</v>
      </c>
      <c r="Q19" s="98"/>
    </row>
  </sheetData>
  <mergeCells count="6">
    <mergeCell ref="M19:N19"/>
    <mergeCell ref="P19:Q19"/>
    <mergeCell ref="A19:B19"/>
    <mergeCell ref="D19:E19"/>
    <mergeCell ref="G19:H19"/>
    <mergeCell ref="J19:K1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N38"/>
  <sheetViews>
    <sheetView topLeftCell="A11" workbookViewId="0">
      <selection activeCell="B1" sqref="B1:K1"/>
    </sheetView>
  </sheetViews>
  <sheetFormatPr baseColWidth="10" defaultRowHeight="14.5"/>
  <cols>
    <col min="14" max="14" width="21" bestFit="1" customWidth="1"/>
  </cols>
  <sheetData>
    <row r="1" spans="1:14" ht="15" thickBot="1">
      <c r="A1" s="14" t="s">
        <v>1</v>
      </c>
      <c r="B1" s="15">
        <v>0.86</v>
      </c>
      <c r="C1" s="15">
        <v>0.9</v>
      </c>
      <c r="D1" s="15">
        <v>1</v>
      </c>
      <c r="E1" s="15">
        <v>1.1000000000000001</v>
      </c>
      <c r="F1" s="15">
        <v>1.2</v>
      </c>
      <c r="G1" s="15">
        <v>1.3</v>
      </c>
      <c r="H1" s="15">
        <v>1.4</v>
      </c>
      <c r="I1" s="15">
        <v>1.5</v>
      </c>
      <c r="J1" s="15">
        <v>1.6</v>
      </c>
      <c r="K1" s="15">
        <v>1.6619999999999999</v>
      </c>
    </row>
    <row r="2" spans="1:14" ht="15" thickBot="1">
      <c r="A2" s="14" t="s">
        <v>2</v>
      </c>
      <c r="B2" s="22"/>
      <c r="C2" s="22"/>
      <c r="D2" s="22"/>
      <c r="E2" s="22"/>
      <c r="F2" s="22"/>
      <c r="G2" s="22"/>
      <c r="H2" s="22"/>
      <c r="I2" s="22"/>
      <c r="J2" s="22"/>
      <c r="K2" s="22"/>
    </row>
    <row r="3" spans="1:14" ht="15" thickBot="1">
      <c r="A3" s="11">
        <v>1</v>
      </c>
      <c r="B3" s="16">
        <v>1195</v>
      </c>
      <c r="C3" s="16">
        <v>1608</v>
      </c>
      <c r="D3" s="16">
        <v>1640</v>
      </c>
      <c r="E3" s="16">
        <v>1671</v>
      </c>
      <c r="F3" s="16">
        <v>1703</v>
      </c>
      <c r="G3" s="16">
        <v>1734</v>
      </c>
      <c r="H3" s="16">
        <v>1766</v>
      </c>
      <c r="I3" s="16">
        <v>1797</v>
      </c>
      <c r="J3" s="16">
        <v>1829</v>
      </c>
      <c r="K3" s="16">
        <v>1848</v>
      </c>
    </row>
    <row r="4" spans="1:14" ht="15" thickBot="1">
      <c r="A4" s="11">
        <v>1.1000000000000001</v>
      </c>
      <c r="B4" s="16">
        <v>1243</v>
      </c>
      <c r="C4" s="16">
        <v>1694</v>
      </c>
      <c r="D4" s="16">
        <v>1726</v>
      </c>
      <c r="E4" s="16">
        <v>1757</v>
      </c>
      <c r="F4" s="16">
        <v>1789</v>
      </c>
      <c r="G4" s="16">
        <v>1820</v>
      </c>
      <c r="H4" s="16">
        <v>1852</v>
      </c>
      <c r="I4" s="16">
        <v>1884</v>
      </c>
      <c r="J4" s="16">
        <v>1915</v>
      </c>
      <c r="K4" s="16">
        <v>1935</v>
      </c>
    </row>
    <row r="5" spans="1:14" ht="15" thickBot="1">
      <c r="A5" s="12">
        <v>1.2</v>
      </c>
      <c r="B5" s="17">
        <v>1291</v>
      </c>
      <c r="C5" s="17">
        <v>1781</v>
      </c>
      <c r="D5" s="17">
        <v>1812</v>
      </c>
      <c r="E5" s="17">
        <v>1844</v>
      </c>
      <c r="F5" s="17">
        <v>1875</v>
      </c>
      <c r="G5" s="17">
        <v>1907</v>
      </c>
      <c r="H5" s="17">
        <v>1938</v>
      </c>
      <c r="I5" s="17">
        <v>1970</v>
      </c>
      <c r="J5" s="17">
        <v>2001</v>
      </c>
      <c r="K5" s="17">
        <v>2021</v>
      </c>
    </row>
    <row r="6" spans="1:14" ht="15" thickBot="1">
      <c r="A6" s="11">
        <v>1.3</v>
      </c>
      <c r="B6" s="16">
        <v>1339</v>
      </c>
      <c r="C6" s="16">
        <v>1867</v>
      </c>
      <c r="D6" s="16">
        <v>1898</v>
      </c>
      <c r="E6" s="16">
        <v>1930</v>
      </c>
      <c r="F6" s="16">
        <v>1961</v>
      </c>
      <c r="G6" s="16">
        <v>1993</v>
      </c>
      <c r="H6" s="16">
        <v>2025</v>
      </c>
      <c r="I6" s="16">
        <v>2056</v>
      </c>
      <c r="J6" s="16">
        <v>2088</v>
      </c>
      <c r="K6" s="16">
        <v>2107</v>
      </c>
    </row>
    <row r="7" spans="1:14" ht="15" thickBot="1">
      <c r="A7" s="11">
        <v>1.4</v>
      </c>
      <c r="B7" s="16">
        <v>1386</v>
      </c>
      <c r="C7" s="16">
        <v>1953</v>
      </c>
      <c r="D7" s="16">
        <v>1985</v>
      </c>
      <c r="E7" s="16">
        <v>2016</v>
      </c>
      <c r="F7" s="16">
        <v>2048</v>
      </c>
      <c r="G7" s="16">
        <v>2079</v>
      </c>
      <c r="H7" s="16">
        <v>2111</v>
      </c>
      <c r="I7" s="16">
        <v>2142</v>
      </c>
      <c r="J7" s="16">
        <v>2174</v>
      </c>
      <c r="K7" s="16">
        <v>2193</v>
      </c>
    </row>
    <row r="8" spans="1:14" ht="15" thickBot="1">
      <c r="A8" s="11">
        <v>1.5</v>
      </c>
      <c r="B8" s="16">
        <v>1434</v>
      </c>
      <c r="C8" s="16">
        <v>2039</v>
      </c>
      <c r="D8" s="16">
        <v>2071</v>
      </c>
      <c r="E8" s="16">
        <v>2102</v>
      </c>
      <c r="F8" s="16">
        <v>2134</v>
      </c>
      <c r="G8" s="16">
        <v>2165</v>
      </c>
      <c r="H8" s="16">
        <v>2197</v>
      </c>
      <c r="I8" s="16">
        <v>2229</v>
      </c>
      <c r="J8" s="16">
        <v>2260</v>
      </c>
      <c r="K8" s="16">
        <v>2280</v>
      </c>
    </row>
    <row r="9" spans="1:14" ht="15" thickBot="1">
      <c r="A9" s="11">
        <v>1.6</v>
      </c>
      <c r="B9" s="16">
        <v>1482</v>
      </c>
      <c r="C9" s="16">
        <v>2126</v>
      </c>
      <c r="D9" s="16">
        <v>2157</v>
      </c>
      <c r="E9" s="16">
        <v>2189</v>
      </c>
      <c r="F9" s="16">
        <v>2220</v>
      </c>
      <c r="G9" s="16">
        <v>2252</v>
      </c>
      <c r="H9" s="16">
        <v>2283</v>
      </c>
      <c r="I9" s="16">
        <v>2315</v>
      </c>
      <c r="J9" s="16">
        <v>2346</v>
      </c>
      <c r="K9" s="16">
        <v>2366</v>
      </c>
    </row>
    <row r="10" spans="1:14" ht="15" thickBot="1">
      <c r="A10" s="11">
        <v>1.7</v>
      </c>
      <c r="B10" s="16">
        <v>1530</v>
      </c>
      <c r="C10" s="16">
        <v>2212</v>
      </c>
      <c r="D10" s="16">
        <v>2243</v>
      </c>
      <c r="E10" s="16">
        <v>2275</v>
      </c>
      <c r="F10" s="16">
        <v>2306</v>
      </c>
      <c r="G10" s="16">
        <v>2338</v>
      </c>
      <c r="H10" s="16">
        <v>2370</v>
      </c>
      <c r="I10" s="16">
        <v>2401</v>
      </c>
      <c r="J10" s="16">
        <v>2433</v>
      </c>
      <c r="K10" s="16">
        <v>2452</v>
      </c>
      <c r="N10" s="23" t="s">
        <v>15</v>
      </c>
    </row>
    <row r="11" spans="1:14" ht="15" thickBot="1">
      <c r="A11" s="11">
        <v>1.8</v>
      </c>
      <c r="B11" s="16">
        <v>1577</v>
      </c>
      <c r="C11" s="16">
        <v>2298</v>
      </c>
      <c r="D11" s="16">
        <v>2330</v>
      </c>
      <c r="E11" s="16">
        <v>2361</v>
      </c>
      <c r="F11" s="16">
        <v>2393</v>
      </c>
      <c r="G11" s="16">
        <v>2424</v>
      </c>
      <c r="H11" s="16">
        <v>2456</v>
      </c>
      <c r="I11" s="16">
        <v>2487</v>
      </c>
      <c r="J11" s="16">
        <v>2519</v>
      </c>
      <c r="K11" s="16">
        <v>2538</v>
      </c>
      <c r="N11" s="24">
        <v>1195</v>
      </c>
    </row>
    <row r="12" spans="1:14" ht="15" thickBot="1">
      <c r="A12" s="11">
        <v>1.9</v>
      </c>
      <c r="B12" s="16">
        <v>1625</v>
      </c>
      <c r="C12" s="16">
        <v>2384</v>
      </c>
      <c r="D12" s="16">
        <v>2416</v>
      </c>
      <c r="E12" s="16">
        <v>2447</v>
      </c>
      <c r="F12" s="16">
        <v>2479</v>
      </c>
      <c r="G12" s="16">
        <v>2510</v>
      </c>
      <c r="H12" s="16">
        <v>2542</v>
      </c>
      <c r="I12" s="16">
        <v>2574</v>
      </c>
      <c r="J12" s="16">
        <v>2605</v>
      </c>
      <c r="K12" s="16">
        <v>2625</v>
      </c>
      <c r="N12" s="24">
        <v>1243</v>
      </c>
    </row>
    <row r="13" spans="1:14" ht="15" thickBot="1">
      <c r="A13" s="11">
        <v>2</v>
      </c>
      <c r="B13" s="16">
        <v>1673</v>
      </c>
      <c r="C13" s="16">
        <v>2471</v>
      </c>
      <c r="D13" s="16">
        <v>2502</v>
      </c>
      <c r="E13" s="16">
        <v>2534</v>
      </c>
      <c r="F13" s="16">
        <v>2565</v>
      </c>
      <c r="G13" s="16">
        <v>2597</v>
      </c>
      <c r="H13" s="16">
        <v>2628</v>
      </c>
      <c r="I13" s="16">
        <v>2660</v>
      </c>
      <c r="J13" s="16">
        <v>2691</v>
      </c>
      <c r="K13" s="16">
        <v>2711</v>
      </c>
      <c r="N13" s="24">
        <v>1291</v>
      </c>
    </row>
    <row r="14" spans="1:14" ht="15" thickBot="1">
      <c r="A14" s="11">
        <v>2.1</v>
      </c>
      <c r="B14" s="16">
        <v>1721</v>
      </c>
      <c r="C14" s="16">
        <v>2557</v>
      </c>
      <c r="D14" s="16">
        <v>2588</v>
      </c>
      <c r="E14" s="16">
        <v>2620</v>
      </c>
      <c r="F14" s="16">
        <v>2651</v>
      </c>
      <c r="G14" s="16">
        <v>2683</v>
      </c>
      <c r="H14" s="16">
        <v>2715</v>
      </c>
      <c r="I14" s="16">
        <v>2746</v>
      </c>
      <c r="J14" s="16">
        <v>2778</v>
      </c>
      <c r="K14" s="16">
        <v>2797</v>
      </c>
      <c r="N14" s="24">
        <v>1339</v>
      </c>
    </row>
    <row r="15" spans="1:14" ht="15" thickBot="1">
      <c r="A15" s="11">
        <v>2.2000000000000002</v>
      </c>
      <c r="B15" s="16">
        <v>1768</v>
      </c>
      <c r="C15" s="16">
        <v>2643</v>
      </c>
      <c r="D15" s="16">
        <v>2675</v>
      </c>
      <c r="E15" s="16">
        <v>2706</v>
      </c>
      <c r="F15" s="16">
        <v>2738</v>
      </c>
      <c r="G15" s="16">
        <v>2769</v>
      </c>
      <c r="H15" s="16">
        <v>2801</v>
      </c>
      <c r="I15" s="16">
        <v>2832</v>
      </c>
      <c r="J15" s="16">
        <v>2864</v>
      </c>
      <c r="K15" s="16">
        <v>2883</v>
      </c>
      <c r="N15" s="24">
        <v>1386</v>
      </c>
    </row>
    <row r="16" spans="1:14" ht="15" thickBot="1">
      <c r="A16" s="11">
        <v>2.2999999999999998</v>
      </c>
      <c r="B16" s="16">
        <v>1816</v>
      </c>
      <c r="C16" s="16">
        <v>2729</v>
      </c>
      <c r="D16" s="16">
        <v>2761</v>
      </c>
      <c r="E16" s="16">
        <v>2792</v>
      </c>
      <c r="F16" s="16">
        <v>2824</v>
      </c>
      <c r="G16" s="16">
        <v>2855</v>
      </c>
      <c r="H16" s="16">
        <v>2887</v>
      </c>
      <c r="I16" s="16">
        <v>2919</v>
      </c>
      <c r="J16" s="16">
        <v>2950</v>
      </c>
      <c r="K16" s="16">
        <v>2970</v>
      </c>
      <c r="N16" s="24">
        <v>1434</v>
      </c>
    </row>
    <row r="17" spans="1:14" ht="15" thickBot="1">
      <c r="A17" s="11">
        <v>2.4</v>
      </c>
      <c r="B17" s="16">
        <v>1864</v>
      </c>
      <c r="C17" s="16">
        <v>2816</v>
      </c>
      <c r="D17" s="16">
        <v>2847</v>
      </c>
      <c r="E17" s="16">
        <v>2879</v>
      </c>
      <c r="F17" s="16">
        <v>2910</v>
      </c>
      <c r="G17" s="16">
        <v>2942</v>
      </c>
      <c r="H17" s="16">
        <v>2973</v>
      </c>
      <c r="I17" s="16">
        <v>3005</v>
      </c>
      <c r="J17" s="16">
        <v>3036</v>
      </c>
      <c r="K17" s="16">
        <v>3056</v>
      </c>
      <c r="N17" s="24">
        <v>1482</v>
      </c>
    </row>
    <row r="18" spans="1:14" ht="15" thickBot="1">
      <c r="A18" s="11">
        <v>2.5</v>
      </c>
      <c r="B18" s="16">
        <v>1912</v>
      </c>
      <c r="C18" s="16">
        <v>2902</v>
      </c>
      <c r="D18" s="16">
        <v>2933</v>
      </c>
      <c r="E18" s="16">
        <v>2965</v>
      </c>
      <c r="F18" s="16">
        <v>2996</v>
      </c>
      <c r="G18" s="16">
        <v>3028</v>
      </c>
      <c r="H18" s="16">
        <v>3060</v>
      </c>
      <c r="I18" s="16">
        <v>3091</v>
      </c>
      <c r="J18" s="16">
        <v>3123</v>
      </c>
      <c r="K18" s="16">
        <v>3142</v>
      </c>
      <c r="N18" s="24">
        <v>1530</v>
      </c>
    </row>
    <row r="19" spans="1:14" ht="15" thickBot="1">
      <c r="A19" s="11">
        <v>2.6</v>
      </c>
      <c r="B19" s="16">
        <v>1959</v>
      </c>
      <c r="C19" s="16">
        <v>2988</v>
      </c>
      <c r="D19" s="16">
        <v>3020</v>
      </c>
      <c r="E19" s="16">
        <v>3051</v>
      </c>
      <c r="F19" s="16">
        <v>3083</v>
      </c>
      <c r="G19" s="16">
        <v>3114</v>
      </c>
      <c r="H19" s="16">
        <v>3146</v>
      </c>
      <c r="I19" s="16">
        <v>3177</v>
      </c>
      <c r="J19" s="16">
        <v>3209</v>
      </c>
      <c r="K19" s="16">
        <v>3228</v>
      </c>
      <c r="N19" s="24">
        <v>1577</v>
      </c>
    </row>
    <row r="20" spans="1:14" ht="15" thickBot="1">
      <c r="A20" s="11">
        <v>2.7</v>
      </c>
      <c r="B20" s="16">
        <v>2007</v>
      </c>
      <c r="C20" s="16">
        <v>3074</v>
      </c>
      <c r="D20" s="16">
        <v>3106</v>
      </c>
      <c r="E20" s="16">
        <v>3137</v>
      </c>
      <c r="F20" s="16">
        <v>3169</v>
      </c>
      <c r="G20" s="16">
        <v>3200</v>
      </c>
      <c r="H20" s="16">
        <v>3232</v>
      </c>
      <c r="I20" s="16">
        <v>3264</v>
      </c>
      <c r="J20" s="16">
        <v>3295</v>
      </c>
      <c r="K20" s="16">
        <v>3315</v>
      </c>
      <c r="N20" s="24">
        <v>1625</v>
      </c>
    </row>
    <row r="21" spans="1:14" ht="15" thickBot="1">
      <c r="A21" s="11">
        <v>2.8</v>
      </c>
      <c r="B21" s="16">
        <v>2055</v>
      </c>
      <c r="C21" s="16">
        <v>3161</v>
      </c>
      <c r="D21" s="16">
        <v>3192</v>
      </c>
      <c r="E21" s="16">
        <v>3224</v>
      </c>
      <c r="F21" s="16">
        <v>3255</v>
      </c>
      <c r="G21" s="16">
        <v>3287</v>
      </c>
      <c r="H21" s="16">
        <v>3318</v>
      </c>
      <c r="I21" s="16">
        <v>3350</v>
      </c>
      <c r="J21" s="16">
        <v>3381</v>
      </c>
      <c r="K21" s="16">
        <v>3401</v>
      </c>
      <c r="N21" s="24">
        <v>1673</v>
      </c>
    </row>
    <row r="22" spans="1:14" ht="15" thickBot="1">
      <c r="A22" s="11">
        <v>2.9</v>
      </c>
      <c r="B22" s="16">
        <v>2102</v>
      </c>
      <c r="C22" s="16">
        <v>3247</v>
      </c>
      <c r="D22" s="16">
        <v>3278</v>
      </c>
      <c r="E22" s="16">
        <v>3310</v>
      </c>
      <c r="F22" s="16">
        <v>3341</v>
      </c>
      <c r="G22" s="16">
        <v>3373</v>
      </c>
      <c r="H22" s="16">
        <v>3405</v>
      </c>
      <c r="I22" s="16">
        <v>3436</v>
      </c>
      <c r="J22" s="16">
        <v>3468</v>
      </c>
      <c r="K22" s="16">
        <v>3487</v>
      </c>
      <c r="N22" s="24">
        <v>1721</v>
      </c>
    </row>
    <row r="23" spans="1:14" ht="15" thickBot="1">
      <c r="A23" s="11">
        <v>3</v>
      </c>
      <c r="B23" s="16">
        <v>2150</v>
      </c>
      <c r="C23" s="16">
        <v>3333</v>
      </c>
      <c r="D23" s="16">
        <v>3365</v>
      </c>
      <c r="E23" s="16">
        <v>3396</v>
      </c>
      <c r="F23" s="16">
        <v>3426</v>
      </c>
      <c r="G23" s="16">
        <v>3459</v>
      </c>
      <c r="H23" s="16">
        <v>3491</v>
      </c>
      <c r="I23" s="16">
        <v>3522</v>
      </c>
      <c r="J23" s="16">
        <v>3554</v>
      </c>
      <c r="K23" s="16">
        <v>3573</v>
      </c>
      <c r="N23" s="24">
        <v>1768</v>
      </c>
    </row>
    <row r="24" spans="1:14" ht="15" thickBot="1">
      <c r="A24" s="11">
        <v>3.1</v>
      </c>
      <c r="B24" s="16">
        <v>2198</v>
      </c>
      <c r="C24" s="16">
        <v>3419</v>
      </c>
      <c r="D24" s="16">
        <v>3451</v>
      </c>
      <c r="E24" s="16">
        <v>3482</v>
      </c>
      <c r="F24" s="16">
        <v>3514</v>
      </c>
      <c r="G24" s="16">
        <v>3545</v>
      </c>
      <c r="H24" s="16">
        <v>3577</v>
      </c>
      <c r="I24" s="16">
        <v>3609</v>
      </c>
      <c r="J24" s="16">
        <v>3640</v>
      </c>
      <c r="K24" s="16">
        <v>3660</v>
      </c>
      <c r="N24" s="24">
        <v>1816</v>
      </c>
    </row>
    <row r="25" spans="1:14" ht="15" thickBot="1">
      <c r="A25" s="11">
        <v>3.2</v>
      </c>
      <c r="B25" s="16">
        <v>2246</v>
      </c>
      <c r="C25" s="16">
        <v>3506</v>
      </c>
      <c r="D25" s="16">
        <v>3537</v>
      </c>
      <c r="E25" s="16">
        <v>3569</v>
      </c>
      <c r="F25" s="16">
        <v>3600</v>
      </c>
      <c r="G25" s="16">
        <v>3632</v>
      </c>
      <c r="H25" s="16">
        <v>3663</v>
      </c>
      <c r="I25" s="16">
        <v>3695</v>
      </c>
      <c r="J25" s="16">
        <v>3726</v>
      </c>
      <c r="K25" s="16">
        <v>3746</v>
      </c>
      <c r="N25" s="24">
        <v>1864</v>
      </c>
    </row>
    <row r="26" spans="1:14" ht="15" thickBot="1">
      <c r="A26" s="11">
        <v>3.3</v>
      </c>
      <c r="B26" s="16">
        <v>2293</v>
      </c>
      <c r="C26" s="16">
        <v>3592</v>
      </c>
      <c r="D26" s="16">
        <v>3623</v>
      </c>
      <c r="E26" s="16">
        <v>3655</v>
      </c>
      <c r="F26" s="16">
        <v>3686</v>
      </c>
      <c r="G26" s="16">
        <v>3718</v>
      </c>
      <c r="H26" s="16">
        <v>3750</v>
      </c>
      <c r="I26" s="16">
        <v>3781</v>
      </c>
      <c r="J26" s="16">
        <v>3813</v>
      </c>
      <c r="K26" s="16">
        <v>3832</v>
      </c>
      <c r="N26" s="24">
        <v>1912</v>
      </c>
    </row>
    <row r="27" spans="1:14" ht="15" thickBot="1">
      <c r="A27" s="11">
        <v>3.4</v>
      </c>
      <c r="B27" s="16">
        <v>2341</v>
      </c>
      <c r="C27" s="16">
        <v>3678</v>
      </c>
      <c r="D27" s="16">
        <v>3710</v>
      </c>
      <c r="E27" s="16">
        <v>3741</v>
      </c>
      <c r="F27" s="16">
        <v>3773</v>
      </c>
      <c r="G27" s="16">
        <v>3804</v>
      </c>
      <c r="H27" s="16">
        <v>3836</v>
      </c>
      <c r="I27" s="16">
        <v>3867</v>
      </c>
      <c r="J27" s="16">
        <v>3899</v>
      </c>
      <c r="K27" s="16">
        <v>3918</v>
      </c>
      <c r="N27" s="24">
        <v>1959</v>
      </c>
    </row>
    <row r="28" spans="1:14" ht="15" thickBot="1">
      <c r="A28" s="12">
        <v>3.5</v>
      </c>
      <c r="B28" s="17">
        <v>2389</v>
      </c>
      <c r="C28" s="17">
        <v>3764</v>
      </c>
      <c r="D28" s="17">
        <v>3796</v>
      </c>
      <c r="E28" s="18">
        <v>3827</v>
      </c>
      <c r="F28" s="17">
        <v>3859</v>
      </c>
      <c r="G28" s="17">
        <v>3891</v>
      </c>
      <c r="H28" s="17">
        <v>3922</v>
      </c>
      <c r="I28" s="17">
        <v>3954</v>
      </c>
      <c r="J28" s="17">
        <v>3965</v>
      </c>
      <c r="K28" s="17">
        <v>4005</v>
      </c>
      <c r="N28" s="24">
        <v>2007</v>
      </c>
    </row>
    <row r="29" spans="1:14">
      <c r="A29" s="13"/>
      <c r="N29" s="24">
        <v>2055</v>
      </c>
    </row>
    <row r="30" spans="1:14">
      <c r="N30" s="24">
        <v>2102</v>
      </c>
    </row>
    <row r="31" spans="1:14">
      <c r="N31" s="24">
        <v>2150</v>
      </c>
    </row>
    <row r="32" spans="1:14">
      <c r="N32" s="24">
        <v>2198</v>
      </c>
    </row>
    <row r="33" spans="14:14">
      <c r="N33" s="24">
        <v>2246</v>
      </c>
    </row>
    <row r="34" spans="14:14">
      <c r="N34" s="24">
        <v>2293</v>
      </c>
    </row>
    <row r="35" spans="14:14">
      <c r="N35" s="24">
        <v>2341</v>
      </c>
    </row>
    <row r="36" spans="14:14">
      <c r="N36" s="24">
        <v>2389</v>
      </c>
    </row>
    <row r="37" spans="14:14">
      <c r="N37" s="24" t="s">
        <v>17</v>
      </c>
    </row>
    <row r="38" spans="14:14">
      <c r="N38" s="24" t="s">
        <v>16</v>
      </c>
    </row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T58"/>
  <sheetViews>
    <sheetView workbookViewId="0">
      <selection activeCell="A3" sqref="A3:A38"/>
    </sheetView>
  </sheetViews>
  <sheetFormatPr baseColWidth="10" defaultRowHeight="14.5"/>
  <sheetData>
    <row r="1" spans="1:14" ht="15.5">
      <c r="A1" s="87" t="s">
        <v>1</v>
      </c>
      <c r="B1" s="87">
        <v>1.323</v>
      </c>
      <c r="C1" s="87">
        <v>1.4</v>
      </c>
      <c r="D1" s="87">
        <v>1.5</v>
      </c>
      <c r="E1" s="87">
        <v>1.6</v>
      </c>
      <c r="F1" s="87">
        <v>1.7</v>
      </c>
      <c r="G1" s="87">
        <v>1.8</v>
      </c>
      <c r="H1" s="87">
        <v>1.9</v>
      </c>
      <c r="I1" s="87">
        <v>2</v>
      </c>
      <c r="J1" s="87">
        <v>2.1</v>
      </c>
      <c r="K1" s="87">
        <v>2.2000000000000002</v>
      </c>
      <c r="L1" s="87">
        <v>2.2999999999999998</v>
      </c>
      <c r="M1" s="87">
        <v>2.4</v>
      </c>
      <c r="N1" s="87">
        <v>2.5950000000000002</v>
      </c>
    </row>
    <row r="2" spans="1:14" ht="15.5">
      <c r="A2" s="87" t="s">
        <v>2</v>
      </c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</row>
    <row r="3" spans="1:14" ht="15.5">
      <c r="A3" s="87">
        <v>1</v>
      </c>
      <c r="B3" s="89">
        <v>1063</v>
      </c>
      <c r="C3" s="89">
        <v>1260</v>
      </c>
      <c r="D3" s="89">
        <v>1291</v>
      </c>
      <c r="E3" s="89">
        <v>1323</v>
      </c>
      <c r="F3" s="89">
        <v>1354</v>
      </c>
      <c r="G3" s="89">
        <v>1386</v>
      </c>
      <c r="H3" s="89">
        <v>1417</v>
      </c>
      <c r="I3" s="89">
        <v>1449</v>
      </c>
      <c r="J3" s="89">
        <v>1480</v>
      </c>
      <c r="K3" s="89">
        <v>1512</v>
      </c>
      <c r="L3" s="89">
        <v>1543</v>
      </c>
      <c r="M3" s="89">
        <v>1575</v>
      </c>
      <c r="N3" s="89">
        <v>1636</v>
      </c>
    </row>
    <row r="4" spans="1:14" ht="15.5">
      <c r="A4" s="87">
        <v>1.1000000000000001</v>
      </c>
      <c r="B4" s="89">
        <v>1082</v>
      </c>
      <c r="C4" s="89">
        <v>1295</v>
      </c>
      <c r="D4" s="89">
        <v>1327</v>
      </c>
      <c r="E4" s="89">
        <v>1358</v>
      </c>
      <c r="F4" s="89">
        <v>1390</v>
      </c>
      <c r="G4" s="89">
        <v>1421</v>
      </c>
      <c r="H4" s="89">
        <v>1453</v>
      </c>
      <c r="I4" s="89">
        <v>1484</v>
      </c>
      <c r="J4" s="89">
        <v>1516</v>
      </c>
      <c r="K4" s="89">
        <v>1548</v>
      </c>
      <c r="L4" s="89">
        <v>1579</v>
      </c>
      <c r="M4" s="89">
        <v>1611</v>
      </c>
      <c r="N4" s="89">
        <v>1672</v>
      </c>
    </row>
    <row r="5" spans="1:14" ht="15.5">
      <c r="A5" s="87">
        <v>1.2</v>
      </c>
      <c r="B5" s="89">
        <v>1102</v>
      </c>
      <c r="C5" s="89">
        <v>1331</v>
      </c>
      <c r="D5" s="89">
        <v>1362</v>
      </c>
      <c r="E5" s="89">
        <v>1394</v>
      </c>
      <c r="F5" s="89">
        <v>1425</v>
      </c>
      <c r="G5" s="89">
        <v>1457</v>
      </c>
      <c r="H5" s="89">
        <v>1489</v>
      </c>
      <c r="I5" s="89">
        <v>1520</v>
      </c>
      <c r="J5" s="89">
        <v>1552</v>
      </c>
      <c r="K5" s="89">
        <v>1583</v>
      </c>
      <c r="L5" s="89">
        <v>1610</v>
      </c>
      <c r="M5" s="89">
        <v>1646</v>
      </c>
      <c r="N5" s="89">
        <v>1708</v>
      </c>
    </row>
    <row r="6" spans="1:14" ht="15.5">
      <c r="A6" s="87">
        <v>1.3</v>
      </c>
      <c r="B6" s="89">
        <v>1122</v>
      </c>
      <c r="C6" s="89">
        <v>1366</v>
      </c>
      <c r="D6" s="89">
        <v>1398</v>
      </c>
      <c r="E6" s="89">
        <v>1430</v>
      </c>
      <c r="F6" s="89">
        <v>1461</v>
      </c>
      <c r="G6" s="89">
        <v>1493</v>
      </c>
      <c r="H6" s="89">
        <v>1524</v>
      </c>
      <c r="I6" s="89">
        <v>1556</v>
      </c>
      <c r="J6" s="89">
        <v>1587</v>
      </c>
      <c r="K6" s="89">
        <v>1619</v>
      </c>
      <c r="L6" s="89">
        <v>1650</v>
      </c>
      <c r="M6" s="88">
        <v>1682</v>
      </c>
      <c r="N6" s="88">
        <v>1743</v>
      </c>
    </row>
    <row r="7" spans="1:14" ht="15.5">
      <c r="A7" s="87">
        <v>1.4</v>
      </c>
      <c r="B7" s="89">
        <v>1142</v>
      </c>
      <c r="C7" s="89">
        <v>1402</v>
      </c>
      <c r="D7" s="89">
        <v>1434</v>
      </c>
      <c r="E7" s="89">
        <v>1465</v>
      </c>
      <c r="F7" s="89">
        <v>1497</v>
      </c>
      <c r="G7" s="89">
        <v>1528</v>
      </c>
      <c r="H7" s="89">
        <v>1560</v>
      </c>
      <c r="I7" s="89">
        <v>1591</v>
      </c>
      <c r="J7" s="89">
        <v>1623</v>
      </c>
      <c r="K7" s="89">
        <v>1654</v>
      </c>
      <c r="L7" s="89">
        <v>1686</v>
      </c>
      <c r="M7" s="89">
        <v>1717</v>
      </c>
      <c r="N7" s="89">
        <v>1779</v>
      </c>
    </row>
    <row r="8" spans="1:14" ht="15.5">
      <c r="A8" s="87">
        <v>1.5</v>
      </c>
      <c r="B8" s="89">
        <v>1162</v>
      </c>
      <c r="C8" s="89">
        <v>1438</v>
      </c>
      <c r="D8" s="89">
        <v>1469</v>
      </c>
      <c r="E8" s="89">
        <v>1501</v>
      </c>
      <c r="F8" s="89">
        <v>1532</v>
      </c>
      <c r="G8" s="89">
        <v>1564</v>
      </c>
      <c r="H8" s="89">
        <v>1595</v>
      </c>
      <c r="I8" s="89">
        <v>1627</v>
      </c>
      <c r="J8" s="89">
        <v>1659</v>
      </c>
      <c r="K8" s="89">
        <v>1690</v>
      </c>
      <c r="L8" s="89">
        <v>1722</v>
      </c>
      <c r="M8" s="89">
        <v>1753</v>
      </c>
      <c r="N8" s="89">
        <v>1815</v>
      </c>
    </row>
    <row r="9" spans="1:14" ht="15.5">
      <c r="A9" s="87">
        <v>1.6</v>
      </c>
      <c r="B9" s="89">
        <v>1182</v>
      </c>
      <c r="C9" s="89">
        <v>1473</v>
      </c>
      <c r="D9" s="89">
        <v>1505</v>
      </c>
      <c r="E9" s="89">
        <v>1536</v>
      </c>
      <c r="F9" s="89">
        <v>1568</v>
      </c>
      <c r="G9" s="89">
        <v>1600</v>
      </c>
      <c r="H9" s="89">
        <v>1631</v>
      </c>
      <c r="I9" s="89">
        <v>1663</v>
      </c>
      <c r="J9" s="89">
        <v>1694</v>
      </c>
      <c r="K9" s="89">
        <v>1726</v>
      </c>
      <c r="L9" s="89">
        <v>1757</v>
      </c>
      <c r="M9" s="89">
        <v>1789</v>
      </c>
      <c r="N9" s="89">
        <v>1850</v>
      </c>
    </row>
    <row r="10" spans="1:14" ht="15.5">
      <c r="A10" s="87">
        <v>1.7</v>
      </c>
      <c r="B10" s="89">
        <v>1201</v>
      </c>
      <c r="C10" s="89">
        <v>1509</v>
      </c>
      <c r="D10" s="89">
        <v>1541</v>
      </c>
      <c r="E10" s="89">
        <v>1572</v>
      </c>
      <c r="F10" s="89">
        <v>1604</v>
      </c>
      <c r="G10" s="89">
        <v>1635</v>
      </c>
      <c r="H10" s="89">
        <v>1667</v>
      </c>
      <c r="I10" s="89">
        <v>1698</v>
      </c>
      <c r="J10" s="89">
        <v>1730</v>
      </c>
      <c r="K10" s="89">
        <v>1761</v>
      </c>
      <c r="L10" s="89">
        <v>1793</v>
      </c>
      <c r="M10" s="89">
        <v>1824</v>
      </c>
      <c r="N10" s="89">
        <v>1886</v>
      </c>
    </row>
    <row r="11" spans="1:14" ht="15.5">
      <c r="A11" s="87">
        <v>1.8</v>
      </c>
      <c r="B11" s="89">
        <v>1221</v>
      </c>
      <c r="C11" s="89">
        <v>1545</v>
      </c>
      <c r="D11" s="89">
        <v>1576</v>
      </c>
      <c r="E11" s="89">
        <v>1608</v>
      </c>
      <c r="F11" s="89">
        <v>1639</v>
      </c>
      <c r="G11" s="89">
        <v>1671</v>
      </c>
      <c r="H11" s="89">
        <v>1702</v>
      </c>
      <c r="I11" s="89">
        <v>1734</v>
      </c>
      <c r="J11" s="89">
        <v>1765</v>
      </c>
      <c r="K11" s="89">
        <v>1797</v>
      </c>
      <c r="L11" s="89">
        <v>1828</v>
      </c>
      <c r="M11" s="89">
        <v>1860</v>
      </c>
      <c r="N11" s="89">
        <v>1922</v>
      </c>
    </row>
    <row r="12" spans="1:14" ht="15.5">
      <c r="A12" s="87">
        <v>1.9</v>
      </c>
      <c r="B12" s="89">
        <v>1241</v>
      </c>
      <c r="C12" s="89">
        <v>1580</v>
      </c>
      <c r="D12" s="89">
        <v>1612</v>
      </c>
      <c r="E12" s="89">
        <v>1643</v>
      </c>
      <c r="F12" s="89">
        <v>1675</v>
      </c>
      <c r="G12" s="89">
        <v>1706</v>
      </c>
      <c r="H12" s="89">
        <v>1738</v>
      </c>
      <c r="I12" s="89">
        <v>1769</v>
      </c>
      <c r="J12" s="89">
        <v>1801</v>
      </c>
      <c r="K12" s="89">
        <v>1833</v>
      </c>
      <c r="L12" s="89">
        <v>1864</v>
      </c>
      <c r="M12" s="89">
        <v>1896</v>
      </c>
      <c r="N12" s="89">
        <v>1957</v>
      </c>
    </row>
    <row r="13" spans="1:14" ht="15.5">
      <c r="A13" s="87">
        <v>2</v>
      </c>
      <c r="B13" s="89">
        <v>1261</v>
      </c>
      <c r="C13" s="89">
        <v>1616</v>
      </c>
      <c r="D13" s="89">
        <v>1647</v>
      </c>
      <c r="E13" s="89">
        <v>1679</v>
      </c>
      <c r="F13" s="89">
        <v>1710</v>
      </c>
      <c r="G13" s="89">
        <v>1742</v>
      </c>
      <c r="H13" s="89">
        <v>1774</v>
      </c>
      <c r="I13" s="89">
        <v>1805</v>
      </c>
      <c r="J13" s="89">
        <v>1837</v>
      </c>
      <c r="K13" s="89">
        <v>1868</v>
      </c>
      <c r="L13" s="89">
        <v>1900</v>
      </c>
      <c r="M13" s="89">
        <v>1931</v>
      </c>
      <c r="N13" s="89">
        <v>1993</v>
      </c>
    </row>
    <row r="14" spans="1:14" ht="15.5">
      <c r="A14" s="87">
        <v>2.1</v>
      </c>
      <c r="B14" s="89">
        <v>1281</v>
      </c>
      <c r="C14" s="89">
        <v>1652</v>
      </c>
      <c r="D14" s="89">
        <v>1683</v>
      </c>
      <c r="E14" s="89">
        <v>1715</v>
      </c>
      <c r="F14" s="89">
        <v>1746</v>
      </c>
      <c r="G14" s="89">
        <v>1778</v>
      </c>
      <c r="H14" s="89">
        <v>1809</v>
      </c>
      <c r="I14" s="89">
        <v>1841</v>
      </c>
      <c r="J14" s="89">
        <v>1872</v>
      </c>
      <c r="K14" s="89">
        <v>1904</v>
      </c>
      <c r="L14" s="89">
        <v>1935</v>
      </c>
      <c r="M14" s="89">
        <v>1967</v>
      </c>
      <c r="N14" s="89">
        <v>2028</v>
      </c>
    </row>
    <row r="15" spans="1:14" ht="15.5">
      <c r="A15" s="87">
        <v>2.2000000000000002</v>
      </c>
      <c r="B15" s="89">
        <v>1301</v>
      </c>
      <c r="C15" s="89">
        <v>1687</v>
      </c>
      <c r="D15" s="89">
        <v>1719</v>
      </c>
      <c r="E15" s="89">
        <v>1750</v>
      </c>
      <c r="F15" s="89">
        <v>1782</v>
      </c>
      <c r="G15" s="89">
        <v>1813</v>
      </c>
      <c r="H15" s="89">
        <v>1845</v>
      </c>
      <c r="I15" s="89">
        <v>1876</v>
      </c>
      <c r="J15" s="89">
        <v>1908</v>
      </c>
      <c r="K15" s="89">
        <v>1939</v>
      </c>
      <c r="L15" s="89">
        <v>1971</v>
      </c>
      <c r="M15" s="89">
        <v>2003</v>
      </c>
      <c r="N15" s="89">
        <v>2064</v>
      </c>
    </row>
    <row r="16" spans="1:14" ht="15.5">
      <c r="A16" s="87">
        <v>2.2999999999999998</v>
      </c>
      <c r="B16" s="89">
        <v>1320</v>
      </c>
      <c r="C16" s="89">
        <v>1723</v>
      </c>
      <c r="D16" s="89">
        <v>1754</v>
      </c>
      <c r="E16" s="89">
        <v>1786</v>
      </c>
      <c r="F16" s="89">
        <v>1817</v>
      </c>
      <c r="G16" s="89">
        <v>1849</v>
      </c>
      <c r="H16" s="89">
        <v>1880</v>
      </c>
      <c r="I16" s="89">
        <v>1912</v>
      </c>
      <c r="J16" s="89">
        <v>1944</v>
      </c>
      <c r="K16" s="89">
        <v>1975</v>
      </c>
      <c r="L16" s="89">
        <v>2007</v>
      </c>
      <c r="M16" s="89">
        <v>2038</v>
      </c>
      <c r="N16" s="89">
        <v>2100</v>
      </c>
    </row>
    <row r="17" spans="1:20" ht="15.5">
      <c r="A17" s="87">
        <v>2.4</v>
      </c>
      <c r="B17" s="89">
        <v>1340</v>
      </c>
      <c r="C17" s="89">
        <v>1758</v>
      </c>
      <c r="D17" s="89">
        <v>1790</v>
      </c>
      <c r="E17" s="89">
        <v>1821</v>
      </c>
      <c r="F17" s="89">
        <v>1853</v>
      </c>
      <c r="G17" s="89">
        <v>1885</v>
      </c>
      <c r="H17" s="89">
        <v>1916</v>
      </c>
      <c r="I17" s="89">
        <v>1948</v>
      </c>
      <c r="J17" s="89">
        <v>1979</v>
      </c>
      <c r="K17" s="89">
        <v>2011</v>
      </c>
      <c r="L17" s="89">
        <v>2042</v>
      </c>
      <c r="M17" s="89">
        <v>2074</v>
      </c>
      <c r="N17" s="88">
        <v>2135</v>
      </c>
    </row>
    <row r="18" spans="1:20" ht="15.5">
      <c r="A18" s="87">
        <v>2.5</v>
      </c>
      <c r="B18" s="89">
        <v>1360</v>
      </c>
      <c r="C18" s="89">
        <v>1794</v>
      </c>
      <c r="D18" s="89">
        <v>1826</v>
      </c>
      <c r="E18" s="89">
        <v>1857</v>
      </c>
      <c r="F18" s="89">
        <v>1889</v>
      </c>
      <c r="G18" s="89">
        <v>1920</v>
      </c>
      <c r="H18" s="89">
        <v>1952</v>
      </c>
      <c r="I18" s="89">
        <v>1983</v>
      </c>
      <c r="J18" s="89">
        <v>2015</v>
      </c>
      <c r="K18" s="89">
        <v>2046</v>
      </c>
      <c r="L18" s="89">
        <v>2078</v>
      </c>
      <c r="M18" s="89">
        <v>2109</v>
      </c>
      <c r="N18" s="89">
        <v>2171</v>
      </c>
    </row>
    <row r="19" spans="1:20" ht="15.5">
      <c r="A19" s="87">
        <v>2.6</v>
      </c>
      <c r="B19" s="89">
        <v>1380</v>
      </c>
      <c r="C19" s="89">
        <v>1830</v>
      </c>
      <c r="D19" s="89">
        <v>1861</v>
      </c>
      <c r="E19" s="89">
        <v>1893</v>
      </c>
      <c r="F19" s="89">
        <v>1924</v>
      </c>
      <c r="G19" s="89">
        <v>1956</v>
      </c>
      <c r="H19" s="89">
        <v>1987</v>
      </c>
      <c r="I19" s="89">
        <v>2019</v>
      </c>
      <c r="J19" s="89">
        <v>2050</v>
      </c>
      <c r="K19" s="89">
        <v>2082</v>
      </c>
      <c r="L19" s="89">
        <v>2114</v>
      </c>
      <c r="M19" s="89">
        <v>2145</v>
      </c>
      <c r="N19" s="89">
        <v>2207</v>
      </c>
    </row>
    <row r="20" spans="1:20" ht="15.5">
      <c r="A20" s="87">
        <v>2.7</v>
      </c>
      <c r="B20" s="89">
        <v>1400</v>
      </c>
      <c r="C20" s="89">
        <v>1865</v>
      </c>
      <c r="D20" s="89">
        <v>1897</v>
      </c>
      <c r="E20" s="89">
        <v>1928</v>
      </c>
      <c r="F20" s="89">
        <v>1960</v>
      </c>
      <c r="G20" s="89">
        <v>1991</v>
      </c>
      <c r="H20" s="89">
        <v>2023</v>
      </c>
      <c r="I20" s="89">
        <v>2055</v>
      </c>
      <c r="J20" s="89">
        <v>2086</v>
      </c>
      <c r="K20" s="89">
        <v>2118</v>
      </c>
      <c r="L20" s="89">
        <v>2149</v>
      </c>
      <c r="M20" s="89">
        <v>2181</v>
      </c>
      <c r="N20" s="89">
        <v>2242</v>
      </c>
    </row>
    <row r="21" spans="1:20" ht="15.5">
      <c r="A21" s="87">
        <v>2.8</v>
      </c>
      <c r="B21" s="89">
        <v>1420</v>
      </c>
      <c r="C21" s="89">
        <v>1901</v>
      </c>
      <c r="D21" s="89">
        <v>1932</v>
      </c>
      <c r="E21" s="89">
        <v>1964</v>
      </c>
      <c r="F21" s="89">
        <v>1996</v>
      </c>
      <c r="G21" s="89">
        <v>2027</v>
      </c>
      <c r="H21" s="89">
        <v>2059</v>
      </c>
      <c r="I21" s="89">
        <v>2090</v>
      </c>
      <c r="J21" s="89">
        <v>2122</v>
      </c>
      <c r="K21" s="89">
        <v>2153</v>
      </c>
      <c r="L21" s="89">
        <v>2185</v>
      </c>
      <c r="M21" s="89">
        <v>2216</v>
      </c>
      <c r="N21" s="89">
        <v>2278</v>
      </c>
    </row>
    <row r="22" spans="1:20" ht="15.5">
      <c r="A22" s="87">
        <v>2.9</v>
      </c>
      <c r="B22" s="89">
        <v>1439</v>
      </c>
      <c r="C22" s="89">
        <v>1937</v>
      </c>
      <c r="D22" s="89">
        <v>1968</v>
      </c>
      <c r="E22" s="89">
        <v>2000</v>
      </c>
      <c r="F22" s="89">
        <v>2031</v>
      </c>
      <c r="G22" s="89">
        <v>2063</v>
      </c>
      <c r="H22" s="89">
        <v>2094</v>
      </c>
      <c r="I22" s="89">
        <v>2126</v>
      </c>
      <c r="J22" s="89">
        <v>2157</v>
      </c>
      <c r="K22" s="89">
        <v>2189</v>
      </c>
      <c r="L22" s="89">
        <v>2220</v>
      </c>
      <c r="M22" s="89">
        <v>2252</v>
      </c>
      <c r="N22" s="89">
        <v>2313</v>
      </c>
    </row>
    <row r="23" spans="1:20" ht="15.5">
      <c r="A23" s="87">
        <v>3</v>
      </c>
      <c r="B23" s="89">
        <v>1459</v>
      </c>
      <c r="C23" s="89">
        <v>1972</v>
      </c>
      <c r="D23" s="89">
        <v>2004</v>
      </c>
      <c r="E23" s="89">
        <v>2035</v>
      </c>
      <c r="F23" s="89">
        <v>2067</v>
      </c>
      <c r="G23" s="89">
        <v>2098</v>
      </c>
      <c r="H23" s="89">
        <v>2130</v>
      </c>
      <c r="I23" s="89">
        <v>2161</v>
      </c>
      <c r="J23" s="89">
        <v>2193</v>
      </c>
      <c r="K23" s="89">
        <v>2225</v>
      </c>
      <c r="L23" s="89">
        <v>2256</v>
      </c>
      <c r="M23" s="89">
        <v>2288</v>
      </c>
      <c r="N23" s="89">
        <v>2349</v>
      </c>
    </row>
    <row r="24" spans="1:20" ht="15.5">
      <c r="A24" s="87">
        <v>3.1</v>
      </c>
      <c r="B24" s="89">
        <v>1479</v>
      </c>
      <c r="C24" s="89">
        <v>2008</v>
      </c>
      <c r="D24" s="89">
        <v>2039</v>
      </c>
      <c r="E24" s="89">
        <v>2071</v>
      </c>
      <c r="F24" s="89">
        <v>2102</v>
      </c>
      <c r="G24" s="89">
        <v>2134</v>
      </c>
      <c r="H24" s="89">
        <v>2166</v>
      </c>
      <c r="I24" s="89">
        <v>2197</v>
      </c>
      <c r="J24" s="89">
        <v>2229</v>
      </c>
      <c r="K24" s="89">
        <v>2260</v>
      </c>
      <c r="L24" s="89">
        <v>2292</v>
      </c>
      <c r="M24" s="89">
        <v>2323</v>
      </c>
      <c r="N24" s="89">
        <v>2385</v>
      </c>
    </row>
    <row r="25" spans="1:20" ht="15.5">
      <c r="A25" s="87">
        <v>3.2</v>
      </c>
      <c r="B25" s="89">
        <v>1499</v>
      </c>
      <c r="C25" s="89">
        <v>2043</v>
      </c>
      <c r="D25" s="89">
        <v>2075</v>
      </c>
      <c r="E25" s="89">
        <v>2107</v>
      </c>
      <c r="F25" s="89">
        <v>2138</v>
      </c>
      <c r="G25" s="89">
        <v>2170</v>
      </c>
      <c r="H25" s="89">
        <v>2201</v>
      </c>
      <c r="I25" s="89">
        <v>2233</v>
      </c>
      <c r="J25" s="89">
        <v>2264</v>
      </c>
      <c r="K25" s="89">
        <v>2296</v>
      </c>
      <c r="L25" s="89">
        <v>2327</v>
      </c>
      <c r="M25" s="89">
        <v>2359</v>
      </c>
      <c r="N25" s="89">
        <v>2420</v>
      </c>
    </row>
    <row r="26" spans="1:20" ht="15.5">
      <c r="A26" s="87">
        <v>3.3</v>
      </c>
      <c r="B26" s="89">
        <v>1519</v>
      </c>
      <c r="C26" s="89">
        <v>2079</v>
      </c>
      <c r="D26" s="89">
        <v>2111</v>
      </c>
      <c r="E26" s="89">
        <v>2142</v>
      </c>
      <c r="F26" s="89">
        <v>2174</v>
      </c>
      <c r="G26" s="89">
        <v>2205</v>
      </c>
      <c r="H26" s="89">
        <v>2237</v>
      </c>
      <c r="I26" s="89">
        <v>2268</v>
      </c>
      <c r="J26" s="89">
        <v>2300</v>
      </c>
      <c r="K26" s="89">
        <v>2331</v>
      </c>
      <c r="L26" s="89">
        <v>2363</v>
      </c>
      <c r="M26" s="89">
        <v>2395</v>
      </c>
      <c r="N26" s="89">
        <v>2456</v>
      </c>
    </row>
    <row r="27" spans="1:20" ht="15.5">
      <c r="A27" s="87">
        <v>3.4</v>
      </c>
      <c r="B27" s="89">
        <v>1539</v>
      </c>
      <c r="C27" s="89">
        <v>2115</v>
      </c>
      <c r="D27" s="89">
        <v>2146</v>
      </c>
      <c r="E27" s="89">
        <v>2178</v>
      </c>
      <c r="F27" s="89">
        <v>2209</v>
      </c>
      <c r="G27" s="89">
        <v>2241</v>
      </c>
      <c r="H27" s="89">
        <v>2272</v>
      </c>
      <c r="I27" s="89">
        <v>2304</v>
      </c>
      <c r="J27" s="89">
        <v>2336</v>
      </c>
      <c r="K27" s="89">
        <v>2367</v>
      </c>
      <c r="L27" s="89">
        <v>2399</v>
      </c>
      <c r="M27" s="89">
        <v>2430</v>
      </c>
      <c r="N27" s="89">
        <v>2492</v>
      </c>
    </row>
    <row r="28" spans="1:20" ht="15.5">
      <c r="A28" s="87">
        <v>3.5</v>
      </c>
      <c r="B28" s="89">
        <v>1558</v>
      </c>
      <c r="C28" s="89">
        <v>2150</v>
      </c>
      <c r="D28" s="89">
        <v>2182</v>
      </c>
      <c r="E28" s="89">
        <v>2213</v>
      </c>
      <c r="F28" s="89">
        <v>2245</v>
      </c>
      <c r="G28" s="89">
        <v>2277</v>
      </c>
      <c r="H28" s="89">
        <v>2308</v>
      </c>
      <c r="I28" s="89">
        <v>2340</v>
      </c>
      <c r="J28" s="89">
        <v>2371</v>
      </c>
      <c r="K28" s="89">
        <v>2403</v>
      </c>
      <c r="L28" s="89">
        <v>2434</v>
      </c>
      <c r="M28" s="89">
        <v>2466</v>
      </c>
      <c r="N28" s="89">
        <v>2527</v>
      </c>
    </row>
    <row r="29" spans="1:20" ht="15.5">
      <c r="A29" s="87">
        <v>3.6</v>
      </c>
      <c r="B29" s="88">
        <v>1598</v>
      </c>
      <c r="C29" s="88">
        <v>2225</v>
      </c>
      <c r="D29" s="88">
        <v>2256</v>
      </c>
      <c r="E29" s="88">
        <v>2288</v>
      </c>
      <c r="F29" s="88">
        <v>2320</v>
      </c>
      <c r="G29" s="88">
        <v>2351</v>
      </c>
      <c r="H29" s="89">
        <v>2383</v>
      </c>
      <c r="I29" s="89">
        <v>2414</v>
      </c>
      <c r="J29" s="89">
        <v>2446</v>
      </c>
      <c r="K29" s="89">
        <v>2477</v>
      </c>
      <c r="L29" s="89">
        <v>2509</v>
      </c>
      <c r="M29" s="89">
        <v>2540</v>
      </c>
      <c r="N29" s="89">
        <v>2602</v>
      </c>
      <c r="O29" s="25"/>
      <c r="P29" s="25"/>
      <c r="Q29" s="25"/>
      <c r="R29" s="25"/>
      <c r="S29" s="25"/>
      <c r="T29" s="25"/>
    </row>
    <row r="30" spans="1:20" ht="15.5">
      <c r="A30" s="87">
        <v>3.7</v>
      </c>
      <c r="B30" s="88">
        <v>1613</v>
      </c>
      <c r="C30" s="88">
        <v>2252</v>
      </c>
      <c r="D30" s="88">
        <v>2284</v>
      </c>
      <c r="E30" s="88">
        <v>2315</v>
      </c>
      <c r="F30" s="88">
        <v>2347</v>
      </c>
      <c r="G30" s="88">
        <v>2378</v>
      </c>
      <c r="H30" s="89">
        <v>2410</v>
      </c>
      <c r="I30" s="89">
        <v>2441</v>
      </c>
      <c r="J30" s="89">
        <v>2473</v>
      </c>
      <c r="K30" s="89">
        <v>2504</v>
      </c>
      <c r="L30" s="89">
        <v>2536</v>
      </c>
      <c r="M30" s="89">
        <v>2567</v>
      </c>
      <c r="N30" s="89">
        <v>2629</v>
      </c>
    </row>
    <row r="31" spans="1:20" ht="15.5">
      <c r="A31" s="87">
        <v>3.8</v>
      </c>
      <c r="B31" s="88">
        <v>1629</v>
      </c>
      <c r="C31" s="88">
        <v>2279</v>
      </c>
      <c r="D31" s="88">
        <v>2311</v>
      </c>
      <c r="E31" s="88">
        <v>2342</v>
      </c>
      <c r="F31" s="88">
        <v>2374</v>
      </c>
      <c r="G31" s="88">
        <v>2405</v>
      </c>
      <c r="H31" s="89">
        <v>2437</v>
      </c>
      <c r="I31" s="89">
        <v>2468</v>
      </c>
      <c r="J31" s="89">
        <v>2500</v>
      </c>
      <c r="K31" s="89">
        <v>2531</v>
      </c>
      <c r="L31" s="89">
        <v>2563</v>
      </c>
      <c r="M31" s="89">
        <v>2594</v>
      </c>
      <c r="N31" s="89">
        <v>2656</v>
      </c>
    </row>
    <row r="32" spans="1:20" ht="15.5">
      <c r="A32" s="87">
        <v>3.9</v>
      </c>
      <c r="B32" s="88">
        <v>1644</v>
      </c>
      <c r="C32" s="88">
        <v>2306</v>
      </c>
      <c r="D32" s="88">
        <v>2338</v>
      </c>
      <c r="E32" s="88">
        <v>2369</v>
      </c>
      <c r="F32" s="88">
        <v>2401</v>
      </c>
      <c r="G32" s="88">
        <v>2432</v>
      </c>
      <c r="H32" s="89">
        <v>2464</v>
      </c>
      <c r="I32" s="89">
        <v>2495</v>
      </c>
      <c r="J32" s="89">
        <v>2527</v>
      </c>
      <c r="K32" s="89">
        <v>2558</v>
      </c>
      <c r="L32" s="89">
        <v>2590</v>
      </c>
      <c r="M32" s="89">
        <v>2622</v>
      </c>
      <c r="N32" s="89">
        <v>2683</v>
      </c>
    </row>
    <row r="33" spans="1:15" ht="15.5">
      <c r="A33" s="87">
        <v>4</v>
      </c>
      <c r="B33" s="88">
        <v>1660</v>
      </c>
      <c r="C33" s="88">
        <v>2333</v>
      </c>
      <c r="D33" s="88">
        <v>2365</v>
      </c>
      <c r="E33" s="88">
        <v>2396</v>
      </c>
      <c r="F33" s="88">
        <v>2428</v>
      </c>
      <c r="G33" s="88">
        <v>2459</v>
      </c>
      <c r="H33" s="89">
        <v>2491</v>
      </c>
      <c r="I33" s="89">
        <v>2522</v>
      </c>
      <c r="J33" s="89">
        <v>2554</v>
      </c>
      <c r="K33" s="89">
        <v>2586</v>
      </c>
      <c r="L33" s="89">
        <v>2617</v>
      </c>
      <c r="M33" s="89">
        <v>2649</v>
      </c>
      <c r="N33" s="89">
        <v>2710</v>
      </c>
    </row>
    <row r="34" spans="1:15" ht="15.5">
      <c r="A34" s="87">
        <v>4.0999999999999996</v>
      </c>
      <c r="B34" s="88">
        <v>1675</v>
      </c>
      <c r="C34" s="88">
        <v>2360</v>
      </c>
      <c r="D34" s="88">
        <v>2392</v>
      </c>
      <c r="E34" s="88">
        <v>2423</v>
      </c>
      <c r="F34" s="88">
        <v>2455</v>
      </c>
      <c r="G34" s="88">
        <v>2486</v>
      </c>
      <c r="H34" s="89">
        <v>2518</v>
      </c>
      <c r="I34" s="89">
        <v>2550</v>
      </c>
      <c r="J34" s="89">
        <v>2581</v>
      </c>
      <c r="K34" s="89">
        <v>2613</v>
      </c>
      <c r="L34" s="89">
        <v>2644</v>
      </c>
      <c r="M34" s="89">
        <v>2676</v>
      </c>
      <c r="N34" s="89">
        <v>2737</v>
      </c>
    </row>
    <row r="35" spans="1:15" ht="15.5">
      <c r="A35" s="87">
        <v>4.2</v>
      </c>
      <c r="B35" s="88">
        <v>1691</v>
      </c>
      <c r="C35" s="88">
        <v>2387</v>
      </c>
      <c r="D35" s="88">
        <v>2419</v>
      </c>
      <c r="E35" s="88">
        <v>2450</v>
      </c>
      <c r="F35" s="88">
        <v>2482</v>
      </c>
      <c r="G35" s="88">
        <v>2513</v>
      </c>
      <c r="H35" s="89">
        <v>2545</v>
      </c>
      <c r="I35" s="89">
        <v>2577</v>
      </c>
      <c r="J35" s="89">
        <v>2608</v>
      </c>
      <c r="K35" s="89">
        <v>2640</v>
      </c>
      <c r="L35" s="89">
        <v>2671</v>
      </c>
      <c r="M35" s="89">
        <v>2703</v>
      </c>
      <c r="N35" s="89">
        <v>2764</v>
      </c>
    </row>
    <row r="36" spans="1:15" ht="15.5">
      <c r="A36" s="87">
        <v>4.3</v>
      </c>
      <c r="B36" s="88">
        <v>1707</v>
      </c>
      <c r="C36" s="88">
        <v>2414</v>
      </c>
      <c r="D36" s="88">
        <v>2446</v>
      </c>
      <c r="E36" s="88">
        <v>2477</v>
      </c>
      <c r="F36" s="88">
        <v>2509</v>
      </c>
      <c r="G36" s="88">
        <v>2541</v>
      </c>
      <c r="H36" s="89">
        <v>2572</v>
      </c>
      <c r="I36" s="89">
        <v>2604</v>
      </c>
      <c r="J36" s="89">
        <v>2635</v>
      </c>
      <c r="K36" s="89">
        <v>2667</v>
      </c>
      <c r="L36" s="89">
        <v>2698</v>
      </c>
      <c r="M36" s="89">
        <v>2730</v>
      </c>
      <c r="N36" s="89">
        <v>2791</v>
      </c>
    </row>
    <row r="37" spans="1:15" ht="15.5">
      <c r="A37" s="87">
        <v>4.4000000000000004</v>
      </c>
      <c r="B37" s="88">
        <v>1722</v>
      </c>
      <c r="C37" s="88">
        <v>2441</v>
      </c>
      <c r="D37" s="88">
        <v>2473</v>
      </c>
      <c r="E37" s="88">
        <v>2505</v>
      </c>
      <c r="F37" s="88">
        <v>2536</v>
      </c>
      <c r="G37" s="88">
        <v>2568</v>
      </c>
      <c r="H37" s="89">
        <v>2599</v>
      </c>
      <c r="I37" s="89">
        <v>2631</v>
      </c>
      <c r="J37" s="89">
        <v>2662</v>
      </c>
      <c r="K37" s="89">
        <v>2694</v>
      </c>
      <c r="L37" s="89">
        <v>2725</v>
      </c>
      <c r="M37" s="89">
        <v>2757</v>
      </c>
      <c r="N37" s="89">
        <v>2818</v>
      </c>
    </row>
    <row r="38" spans="1:15" ht="15.5">
      <c r="A38" s="87">
        <v>4.5</v>
      </c>
      <c r="B38" s="88">
        <v>1738</v>
      </c>
      <c r="C38" s="88">
        <v>2468</v>
      </c>
      <c r="D38" s="88">
        <v>2500</v>
      </c>
      <c r="E38" s="88">
        <v>2532</v>
      </c>
      <c r="F38" s="88">
        <v>2563</v>
      </c>
      <c r="G38" s="88">
        <v>2595</v>
      </c>
      <c r="H38" s="89">
        <v>2626</v>
      </c>
      <c r="I38" s="89">
        <v>2658</v>
      </c>
      <c r="J38" s="89">
        <v>2669</v>
      </c>
      <c r="K38" s="89">
        <v>2721</v>
      </c>
      <c r="L38" s="89">
        <v>2752</v>
      </c>
      <c r="M38" s="89">
        <v>2784</v>
      </c>
      <c r="N38" s="89">
        <v>2845</v>
      </c>
    </row>
    <row r="43" spans="1:15">
      <c r="A43" s="26"/>
      <c r="B43" s="27"/>
      <c r="C43" s="27"/>
      <c r="D43" s="4"/>
      <c r="E43" s="4"/>
      <c r="F43" s="4"/>
      <c r="G43" s="4"/>
      <c r="H43" s="4"/>
      <c r="I43" s="4"/>
      <c r="J43" s="4"/>
      <c r="K43" s="4"/>
      <c r="L43" s="4"/>
      <c r="M43" s="4"/>
      <c r="N43" s="27"/>
      <c r="O43" s="4"/>
    </row>
    <row r="44" spans="1:15">
      <c r="A44" s="28"/>
      <c r="B44" s="28"/>
      <c r="C44" s="29"/>
      <c r="D44" s="29"/>
      <c r="E44" s="30"/>
      <c r="F44" s="30"/>
      <c r="G44" s="31"/>
      <c r="H44" s="31"/>
      <c r="I44" s="32"/>
      <c r="J44" s="32"/>
      <c r="K44" s="33"/>
      <c r="L44" s="33"/>
      <c r="M44" s="34"/>
      <c r="N44" s="4"/>
      <c r="O44" s="4"/>
    </row>
    <row r="45" spans="1:15">
      <c r="A45" s="35"/>
      <c r="B45" s="35"/>
      <c r="C45" s="36"/>
      <c r="D45" s="36"/>
      <c r="E45" s="37"/>
      <c r="F45" s="37"/>
      <c r="G45" s="38"/>
      <c r="H45" s="38"/>
      <c r="I45" s="39"/>
      <c r="J45" s="39"/>
      <c r="K45" s="40"/>
      <c r="L45" s="40"/>
      <c r="M45" s="41"/>
      <c r="N45" s="27"/>
      <c r="O45" s="4"/>
    </row>
    <row r="46" spans="1:15">
      <c r="A46" s="42"/>
      <c r="B46" s="43"/>
      <c r="C46" s="44"/>
      <c r="D46" s="44"/>
      <c r="E46" s="45"/>
      <c r="F46" s="45"/>
      <c r="G46" s="46"/>
      <c r="H46" s="46"/>
      <c r="I46" s="47"/>
      <c r="J46" s="47"/>
      <c r="K46" s="48"/>
      <c r="L46" s="48"/>
      <c r="M46" s="49"/>
      <c r="N46" s="27"/>
      <c r="O46" s="4"/>
    </row>
    <row r="47" spans="1:15">
      <c r="A47" s="26"/>
      <c r="B47" s="27"/>
      <c r="C47" s="27"/>
      <c r="D47" s="4"/>
      <c r="E47" s="4"/>
      <c r="F47" s="4"/>
      <c r="G47" s="4"/>
      <c r="H47" s="4"/>
      <c r="I47" s="4"/>
      <c r="J47" s="4"/>
      <c r="K47" s="4"/>
      <c r="L47" s="4"/>
      <c r="M47" s="4"/>
      <c r="N47" s="27"/>
      <c r="O47" s="4"/>
    </row>
    <row r="48" spans="1:15">
      <c r="A48" s="37"/>
      <c r="B48" s="37"/>
      <c r="C48" s="50"/>
      <c r="D48" s="50"/>
      <c r="E48" s="37"/>
      <c r="F48" s="37"/>
      <c r="G48" s="51"/>
      <c r="H48" s="51"/>
      <c r="I48" s="52"/>
      <c r="J48" s="52"/>
      <c r="K48" s="53"/>
      <c r="L48" s="53"/>
      <c r="M48" s="54"/>
      <c r="N48" s="4"/>
      <c r="O48" s="4"/>
    </row>
    <row r="49" spans="1:15">
      <c r="A49" s="37"/>
      <c r="B49" s="37"/>
      <c r="C49" s="50"/>
      <c r="D49" s="50"/>
      <c r="E49" s="37"/>
      <c r="F49" s="37"/>
      <c r="G49" s="51"/>
      <c r="H49" s="51"/>
      <c r="I49" s="52"/>
      <c r="J49" s="52"/>
      <c r="K49" s="53"/>
      <c r="L49" s="53"/>
      <c r="M49" s="54"/>
      <c r="N49" s="27"/>
      <c r="O49" s="4"/>
    </row>
    <row r="50" spans="1:15">
      <c r="A50" s="55"/>
      <c r="B50" s="55"/>
      <c r="C50" s="56"/>
      <c r="D50" s="56"/>
      <c r="E50" s="57"/>
      <c r="F50" s="57"/>
      <c r="G50" s="58"/>
      <c r="H50" s="58"/>
      <c r="I50" s="59"/>
      <c r="J50" s="59"/>
      <c r="K50" s="60"/>
      <c r="L50" s="60"/>
      <c r="M50" s="61"/>
      <c r="N50" s="27"/>
      <c r="O50" s="4"/>
    </row>
    <row r="51" spans="1:15">
      <c r="A51" s="26"/>
      <c r="B51" s="27"/>
      <c r="C51" s="27"/>
      <c r="D51" s="4"/>
      <c r="E51" s="4"/>
      <c r="F51" s="4"/>
      <c r="G51" s="4"/>
      <c r="H51" s="4"/>
      <c r="I51" s="4"/>
      <c r="J51" s="4"/>
      <c r="K51" s="4"/>
      <c r="L51" s="4"/>
      <c r="M51" s="4"/>
      <c r="N51" s="27"/>
      <c r="O51" s="4"/>
    </row>
    <row r="52" spans="1:15">
      <c r="A52" s="62"/>
      <c r="B52" s="62"/>
      <c r="C52" s="63"/>
      <c r="D52" s="63"/>
      <c r="E52" s="64"/>
      <c r="F52" s="64"/>
      <c r="G52" s="65"/>
      <c r="H52" s="65"/>
      <c r="I52" s="66"/>
      <c r="J52" s="66"/>
      <c r="K52" s="67"/>
      <c r="L52" s="67"/>
      <c r="M52" s="68"/>
      <c r="N52" s="4"/>
      <c r="O52" s="4"/>
    </row>
    <row r="53" spans="1:15">
      <c r="A53" s="26"/>
      <c r="B53" s="27"/>
      <c r="C53" s="27"/>
      <c r="D53" s="4"/>
      <c r="E53" s="4"/>
      <c r="F53" s="4"/>
      <c r="G53" s="4"/>
      <c r="H53" s="4"/>
      <c r="I53" s="4"/>
      <c r="J53" s="4"/>
      <c r="K53" s="4"/>
      <c r="L53" s="4"/>
      <c r="M53" s="4"/>
      <c r="N53" s="27"/>
      <c r="O53" s="4"/>
    </row>
    <row r="54" spans="1:15">
      <c r="A54" s="69"/>
      <c r="B54" s="69"/>
      <c r="C54" s="70"/>
      <c r="D54" s="70"/>
      <c r="E54" s="37"/>
      <c r="F54" s="37"/>
      <c r="G54" s="71"/>
      <c r="H54" s="71"/>
      <c r="I54" s="72"/>
      <c r="J54" s="72"/>
      <c r="K54" s="60"/>
      <c r="L54" s="60"/>
      <c r="M54" s="73"/>
      <c r="N54" s="4"/>
      <c r="O54" s="4"/>
    </row>
    <row r="55" spans="1:15">
      <c r="A55" s="26"/>
      <c r="B55" s="27"/>
      <c r="C55" s="27"/>
      <c r="D55" s="4"/>
      <c r="E55" s="4"/>
      <c r="F55" s="4"/>
      <c r="G55" s="4"/>
      <c r="H55" s="4"/>
      <c r="I55" s="4"/>
      <c r="J55" s="4"/>
      <c r="K55" s="4"/>
      <c r="L55" s="4"/>
      <c r="M55" s="4"/>
      <c r="N55" s="27"/>
      <c r="O55" s="4"/>
    </row>
    <row r="56" spans="1:15">
      <c r="A56" s="74"/>
      <c r="B56" s="74"/>
      <c r="C56" s="75"/>
      <c r="D56" s="75"/>
      <c r="E56" s="37"/>
      <c r="F56" s="37"/>
      <c r="G56" s="76"/>
      <c r="H56" s="76"/>
      <c r="I56" s="77"/>
      <c r="J56" s="77"/>
      <c r="K56" s="78"/>
      <c r="L56" s="78"/>
      <c r="M56" s="79"/>
      <c r="N56" s="4"/>
      <c r="O56" s="4"/>
    </row>
    <row r="57" spans="1:15">
      <c r="A57" s="80"/>
      <c r="B57" s="80"/>
      <c r="C57" s="81"/>
      <c r="D57" s="81"/>
      <c r="E57" s="82"/>
      <c r="F57" s="82"/>
      <c r="G57" s="83"/>
      <c r="H57" s="83"/>
      <c r="I57" s="84"/>
      <c r="J57" s="84"/>
      <c r="K57" s="85"/>
      <c r="L57" s="85"/>
      <c r="M57" s="86"/>
      <c r="N57" s="27"/>
      <c r="O57" s="4"/>
    </row>
    <row r="58" spans="1:1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27"/>
      <c r="O58" s="4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F8" sqref="F8"/>
    </sheetView>
  </sheetViews>
  <sheetFormatPr baseColWidth="10" defaultRowHeight="14.5"/>
  <sheetData>
    <row r="1" spans="1:1">
      <c r="A1" t="s">
        <v>19</v>
      </c>
    </row>
    <row r="2" spans="1:1">
      <c r="A2" s="3" t="s">
        <v>4</v>
      </c>
    </row>
    <row r="3" spans="1:1">
      <c r="A3" s="3" t="s">
        <v>18</v>
      </c>
    </row>
    <row r="4" spans="1:1">
      <c r="A4" s="3"/>
    </row>
    <row r="5" spans="1:1">
      <c r="A5" s="3"/>
    </row>
    <row r="6" spans="1:1">
      <c r="A6" s="3"/>
    </row>
    <row r="7" spans="1:1">
      <c r="A7" s="3"/>
    </row>
    <row r="8" spans="1:1">
      <c r="A8" s="3"/>
    </row>
    <row r="9" spans="1:1">
      <c r="A9" s="3"/>
    </row>
    <row r="10" spans="1:1">
      <c r="A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CHIFFRAGE</vt:lpstr>
      <vt:lpstr>BD casquettes</vt:lpstr>
      <vt:lpstr>DV</vt:lpstr>
      <vt:lpstr>PO1C</vt:lpstr>
      <vt:lpstr>param</vt:lpstr>
      <vt:lpstr>liste</vt:lpstr>
      <vt:lpstr>LongueurDV</vt:lpstr>
      <vt:lpstr>longueurPO1C</vt:lpstr>
      <vt:lpstr>profondeurDV</vt:lpstr>
      <vt:lpstr>ProfondeurPO1C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</dc:creator>
  <cp:lastModifiedBy>tulipe</cp:lastModifiedBy>
  <dcterms:created xsi:type="dcterms:W3CDTF">2016-11-23T08:33:33Z</dcterms:created>
  <dcterms:modified xsi:type="dcterms:W3CDTF">2016-12-01T11:50:35Z</dcterms:modified>
</cp:coreProperties>
</file>