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-120" yWindow="-120" windowWidth="19420" windowHeight="11020"/>
  </bookViews>
  <sheets>
    <sheet name="Achat" sheetId="1" r:id="rId1"/>
    <sheet name="Base de données" sheetId="2" r:id="rId2"/>
  </sheets>
  <definedNames>
    <definedName name="dept">'Base de données'!$L$1</definedName>
    <definedName name="info">OFFSET('Base de données'!$J$2:$K$2,,,ROWS(liste))</definedName>
    <definedName name="liste">OFFSET('Base de données'!$J$2,,,COUNTIF('Base de données'!$J:$J,"&gt;&lt;"))</definedName>
  </definedNames>
  <calcPr calcId="124519" concurrentCalc="0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2" i="2" a="1"/>
  <c r="J2"/>
  <c r="K2"/>
  <c r="R2" a="1"/>
  <c r="R2"/>
  <c r="Q2" a="1"/>
  <c r="Q2"/>
  <c r="P2" a="1"/>
  <c r="P2"/>
  <c r="O2" a="1"/>
  <c r="O2"/>
  <c r="N2" a="1"/>
  <c r="N2"/>
  <c r="M2" a="1"/>
  <c r="M2"/>
  <c r="L2" a="1"/>
  <c r="L2"/>
  <c r="J3" a="1"/>
  <c r="J3"/>
  <c r="J4" a="1"/>
  <c r="J4"/>
  <c r="J5" a="1"/>
  <c r="J5"/>
  <c r="R5" a="1"/>
  <c r="R5"/>
  <c r="Q5" a="1"/>
  <c r="Q5"/>
  <c r="P5" a="1"/>
  <c r="P5"/>
  <c r="O5" a="1"/>
  <c r="O5"/>
  <c r="N5" a="1"/>
  <c r="N5"/>
  <c r="M5" a="1"/>
  <c r="M5"/>
  <c r="L5" a="1"/>
  <c r="L5"/>
  <c r="R4" a="1"/>
  <c r="R4"/>
  <c r="Q4" a="1"/>
  <c r="Q4"/>
  <c r="P4" a="1"/>
  <c r="P4"/>
  <c r="O4" a="1"/>
  <c r="O4"/>
  <c r="N4" a="1"/>
  <c r="N4"/>
  <c r="M4" a="1"/>
  <c r="M4"/>
  <c r="L4" a="1"/>
  <c r="L4"/>
  <c r="R3" a="1"/>
  <c r="R3"/>
  <c r="Q3" a="1"/>
  <c r="Q3"/>
  <c r="P3" a="1"/>
  <c r="P3"/>
  <c r="O3" a="1"/>
  <c r="O3"/>
  <c r="N3" a="1"/>
  <c r="N3"/>
  <c r="M3" a="1"/>
  <c r="M3"/>
  <c r="L3" a="1"/>
  <c r="L3"/>
  <c r="K5"/>
  <c r="K4"/>
  <c r="K3"/>
  <c r="J6" a="1"/>
  <c r="J6"/>
  <c r="K6"/>
  <c r="J7" a="1"/>
  <c r="J7"/>
  <c r="K7"/>
  <c r="J8" a="1"/>
  <c r="J8"/>
  <c r="K8"/>
  <c r="J9" a="1"/>
  <c r="J9"/>
  <c r="K9"/>
  <c r="J10" a="1"/>
  <c r="J10"/>
  <c r="K10"/>
  <c r="J11" a="1"/>
  <c r="J11"/>
  <c r="K11"/>
  <c r="J12" a="1"/>
  <c r="J12"/>
  <c r="K12"/>
  <c r="J13" a="1"/>
  <c r="J13"/>
  <c r="K13"/>
  <c r="J14" a="1"/>
  <c r="J14"/>
  <c r="K14"/>
  <c r="J15" a="1"/>
  <c r="J15"/>
  <c r="K15"/>
  <c r="J16" a="1"/>
  <c r="J16"/>
  <c r="K16"/>
  <c r="R6" a="1"/>
  <c r="R6"/>
  <c r="Q6" a="1"/>
  <c r="Q6"/>
  <c r="P6" a="1"/>
  <c r="P6"/>
  <c r="O6" a="1"/>
  <c r="O6"/>
  <c r="N6" a="1"/>
  <c r="N6"/>
  <c r="M6" a="1"/>
  <c r="M6"/>
  <c r="L6" a="1"/>
  <c r="L6"/>
  <c r="L7" a="1"/>
  <c r="L7"/>
  <c r="M7" a="1"/>
  <c r="M7"/>
  <c r="N7" a="1"/>
  <c r="N7"/>
  <c r="O7" a="1"/>
  <c r="O7"/>
  <c r="P7" a="1"/>
  <c r="P7"/>
  <c r="Q7" a="1"/>
  <c r="Q7"/>
  <c r="R7" a="1"/>
  <c r="R7"/>
  <c r="L8" a="1"/>
  <c r="L8"/>
  <c r="M8" a="1"/>
  <c r="M8"/>
  <c r="N8" a="1"/>
  <c r="N8"/>
  <c r="O8" a="1"/>
  <c r="O8"/>
  <c r="P8" a="1"/>
  <c r="P8"/>
  <c r="Q8" a="1"/>
  <c r="Q8"/>
  <c r="R8" a="1"/>
  <c r="R8"/>
  <c r="L9" a="1"/>
  <c r="L9"/>
  <c r="M9" a="1"/>
  <c r="M9"/>
  <c r="N9" a="1"/>
  <c r="N9"/>
  <c r="O9" a="1"/>
  <c r="O9"/>
  <c r="P9" a="1"/>
  <c r="P9"/>
  <c r="Q9" a="1"/>
  <c r="Q9"/>
  <c r="R9" a="1"/>
  <c r="R9"/>
  <c r="R10" a="1"/>
  <c r="R10"/>
  <c r="Q10" a="1"/>
  <c r="Q10"/>
  <c r="P10" a="1"/>
  <c r="P10"/>
  <c r="O10" a="1"/>
  <c r="O10"/>
  <c r="N10" a="1"/>
  <c r="N10"/>
  <c r="M10" a="1"/>
  <c r="M10"/>
  <c r="L10" a="1"/>
  <c r="L10"/>
  <c r="L11" a="1"/>
  <c r="L11"/>
  <c r="M11" a="1"/>
  <c r="M11"/>
  <c r="N11" a="1"/>
  <c r="N11"/>
  <c r="O11" a="1"/>
  <c r="O11"/>
  <c r="P11" a="1"/>
  <c r="P11"/>
  <c r="Q11" a="1"/>
  <c r="Q11"/>
  <c r="R11" a="1"/>
  <c r="R11"/>
  <c r="L12" a="1"/>
  <c r="L12"/>
  <c r="M12" a="1"/>
  <c r="M12"/>
  <c r="N12" a="1"/>
  <c r="N12"/>
  <c r="O12" a="1"/>
  <c r="O12"/>
  <c r="P12" a="1"/>
  <c r="P12"/>
  <c r="Q12" a="1"/>
  <c r="Q12"/>
  <c r="R12" a="1"/>
  <c r="R12"/>
  <c r="L13" a="1"/>
  <c r="L13"/>
  <c r="M13" a="1"/>
  <c r="M13"/>
  <c r="N13" a="1"/>
  <c r="N13"/>
  <c r="O13" a="1"/>
  <c r="O13"/>
  <c r="P13" a="1"/>
  <c r="P13"/>
  <c r="Q13" a="1"/>
  <c r="Q13"/>
  <c r="R13" a="1"/>
  <c r="R13"/>
  <c r="R14" a="1"/>
  <c r="R14"/>
  <c r="Q14" a="1"/>
  <c r="Q14"/>
  <c r="P14" a="1"/>
  <c r="P14"/>
  <c r="O14" a="1"/>
  <c r="O14"/>
  <c r="N14" a="1"/>
  <c r="N14"/>
  <c r="M14" a="1"/>
  <c r="M14"/>
  <c r="L14" a="1"/>
  <c r="L14"/>
  <c r="L15" a="1"/>
  <c r="L15"/>
  <c r="M15" a="1"/>
  <c r="M15"/>
  <c r="N15" a="1"/>
  <c r="N15"/>
  <c r="O15" a="1"/>
  <c r="O15"/>
  <c r="P15" a="1"/>
  <c r="P15"/>
  <c r="Q15" a="1"/>
  <c r="Q15"/>
  <c r="R15" a="1"/>
  <c r="R15"/>
  <c r="R16" a="1"/>
  <c r="R16"/>
  <c r="Q16" a="1"/>
  <c r="Q16"/>
  <c r="P16" a="1"/>
  <c r="P16"/>
  <c r="O16" a="1"/>
  <c r="O16"/>
  <c r="N16" a="1"/>
  <c r="N16"/>
  <c r="M16" a="1"/>
  <c r="M16"/>
  <c r="L16" a="1"/>
  <c r="L16"/>
</calcChain>
</file>

<file path=xl/sharedStrings.xml><?xml version="1.0" encoding="utf-8"?>
<sst xmlns="http://schemas.openxmlformats.org/spreadsheetml/2006/main" count="24" uniqueCount="11">
  <si>
    <t>Gobelet</t>
  </si>
  <si>
    <t>Assiette</t>
  </si>
  <si>
    <t>Verre</t>
  </si>
  <si>
    <t>Couleurs</t>
  </si>
  <si>
    <t>Noms</t>
  </si>
  <si>
    <t>Vert</t>
  </si>
  <si>
    <t>Rouge</t>
  </si>
  <si>
    <t>Jaune</t>
  </si>
  <si>
    <t>Date</t>
  </si>
  <si>
    <t>Quantités</t>
  </si>
  <si>
    <t>dept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</si>
</sst>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/>
        <bgColor theme="1"/>
      </patternFill>
    </fill>
    <fill>
      <patternFill patternType="solid">
        <fgColor theme="0" tint="-0.14999847407452621"/>
        <bgColor theme="0" tint="-0.14999847407452621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1" xfId="0" applyBorder="1"/>
    <xf numFmtId="0" fontId="0" fillId="4" borderId="1" xfId="0" applyFill="1" applyBorder="1" applyAlignment="1">
      <alignment horizontal="center" vertical="center"/>
    </xf>
    <xf numFmtId="0" fontId="0" fillId="3" borderId="0" xfId="0" applyFill="1"/>
    <xf numFmtId="0" fontId="0" fillId="6" borderId="2" xfId="0" applyFont="1" applyFill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1" fillId="5" borderId="2" xfId="0" applyFont="1" applyFill="1" applyBorder="1" applyAlignment="1">
      <alignment horizontal="center"/>
    </xf>
    <xf numFmtId="0" fontId="0" fillId="6" borderId="0" xfId="0" applyFont="1" applyFill="1" applyBorder="1" applyAlignment="1">
      <alignment horizontal="center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12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1"/>
          <bgColor theme="1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/>
        <right/>
        <top/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/>
        <right/>
        <top/>
        <bottom style="thin">
          <color theme="1"/>
        </bottom>
        <vertical/>
        <horizontal/>
      </border>
    </dxf>
    <dxf>
      <border outline="0">
        <bottom style="thin">
          <color theme="1"/>
        </bottom>
      </border>
    </dxf>
    <dxf>
      <border outline="0">
        <left style="thin">
          <color theme="1"/>
        </left>
        <top style="thin">
          <color theme="1"/>
        </top>
        <bottom style="thin">
          <color theme="1"/>
        </bottom>
      </border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2" displayName="Tableau2" ref="B2:E7" totalsRowShown="0" headerRowDxfId="11" dataDxfId="10">
  <autoFilter ref="B2:E7"/>
  <tableColumns count="4">
    <tableColumn id="1" name="Date" dataDxfId="9"/>
    <tableColumn id="2" name="Noms" dataDxfId="8"/>
    <tableColumn id="3" name="Couleurs" dataDxfId="7"/>
    <tableColumn id="4" name="Quantités" dataDxfId="6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B1:C6" totalsRowShown="0" headerRowDxfId="0" dataDxfId="1" headerRowBorderDxfId="4" tableBorderDxfId="5">
  <autoFilter ref="B1:C6"/>
  <tableColumns count="2">
    <tableColumn id="1" name="Noms" dataDxfId="3"/>
    <tableColumn id="2" name="Couleurs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E7"/>
  <sheetViews>
    <sheetView tabSelected="1" workbookViewId="0">
      <selection activeCell="J7" sqref="J7"/>
    </sheetView>
  </sheetViews>
  <sheetFormatPr baseColWidth="10" defaultColWidth="9.1796875" defaultRowHeight="14.5"/>
  <cols>
    <col min="1" max="1" width="2.7265625" customWidth="1"/>
    <col min="2" max="3" width="11.54296875" customWidth="1"/>
    <col min="4" max="4" width="15.1796875" customWidth="1"/>
    <col min="5" max="5" width="14" customWidth="1"/>
  </cols>
  <sheetData>
    <row r="1" spans="2:5" ht="15.75" customHeight="1"/>
    <row r="2" spans="2:5">
      <c r="B2" s="1" t="s">
        <v>8</v>
      </c>
      <c r="C2" s="1" t="s">
        <v>4</v>
      </c>
      <c r="D2" s="1" t="s">
        <v>3</v>
      </c>
      <c r="E2" s="1" t="s">
        <v>9</v>
      </c>
    </row>
    <row r="3" spans="2:5">
      <c r="B3" s="2">
        <v>43840</v>
      </c>
      <c r="C3" s="1" t="s">
        <v>0</v>
      </c>
      <c r="D3" s="10" t="s">
        <v>5</v>
      </c>
      <c r="E3" s="1">
        <v>2</v>
      </c>
    </row>
    <row r="4" spans="2:5">
      <c r="B4" s="2">
        <v>43840</v>
      </c>
      <c r="C4" s="1" t="s">
        <v>1</v>
      </c>
      <c r="D4" s="1" t="s">
        <v>6</v>
      </c>
      <c r="E4" s="1">
        <v>2</v>
      </c>
    </row>
    <row r="5" spans="2:5">
      <c r="B5" s="2">
        <v>43842</v>
      </c>
      <c r="C5" s="1" t="s">
        <v>1</v>
      </c>
      <c r="D5" s="10"/>
      <c r="E5" s="1">
        <v>4</v>
      </c>
    </row>
    <row r="6" spans="2:5">
      <c r="B6" s="2">
        <v>43844</v>
      </c>
      <c r="C6" s="1" t="s">
        <v>0</v>
      </c>
      <c r="D6" s="1"/>
      <c r="E6" s="1">
        <v>2</v>
      </c>
    </row>
    <row r="7" spans="2:5">
      <c r="B7" s="2">
        <v>43844</v>
      </c>
      <c r="C7" s="1" t="s">
        <v>2</v>
      </c>
      <c r="D7" s="10"/>
      <c r="E7" s="1">
        <v>6</v>
      </c>
    </row>
  </sheetData>
  <dataValidations count="1">
    <dataValidation type="list" allowBlank="1" showInputMessage="1" showErrorMessage="1" sqref="D3:D7">
      <formula1>OFFSET(dept,MATCH($C3,liste,0),,,VLOOKUP($C3,info,2,0))</formula1>
    </dataValidation>
  </dataValidations>
  <pageMargins left="0.7" right="0.7" top="0.75" bottom="0.75" header="0.3" footer="0.3"/>
  <tableParts count="1">
    <tablePart r:id="rId1"/>
  </tableParts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B18A374-4326-48B0-9F87-1D7D329490FD}">
          <x14:formula1>
            <xm:f>'Base de données'!$G$2:$G$6</xm:f>
          </x14:formula1>
          <xm:sqref>C3:C7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R16"/>
  <sheetViews>
    <sheetView workbookViewId="0">
      <selection activeCell="K20" sqref="K20"/>
    </sheetView>
  </sheetViews>
  <sheetFormatPr baseColWidth="10" defaultRowHeight="14.5"/>
  <cols>
    <col min="1" max="1" width="3.1796875" customWidth="1"/>
    <col min="2" max="2" width="14" customWidth="1"/>
    <col min="3" max="3" width="14.26953125" customWidth="1"/>
    <col min="5" max="5" width="14.7265625" customWidth="1"/>
    <col min="6" max="6" width="13.7265625" customWidth="1"/>
    <col min="7" max="7" width="16.26953125" customWidth="1"/>
  </cols>
  <sheetData>
    <row r="1" spans="2:18">
      <c r="B1" s="8" t="s">
        <v>4</v>
      </c>
      <c r="C1" s="8" t="s">
        <v>3</v>
      </c>
      <c r="L1" s="5" t="s">
        <v>10</v>
      </c>
    </row>
    <row r="2" spans="2:18">
      <c r="B2" s="6" t="s">
        <v>0</v>
      </c>
      <c r="C2" s="6" t="s">
        <v>5</v>
      </c>
      <c r="J2" s="4" t="str">
        <f t="array" aca="1" ref="J2" ca="1">IFERROR(OFFSET('Base de données'!$B$1,MATCH(0,COUNTIF(J$1:J1,Tableau1[Noms]),0),),"")</f>
        <v>Gobelet</v>
      </c>
      <c r="K2" s="4">
        <f ca="1">COUNTIF(Tableau1[Noms],J2)</f>
        <v>2</v>
      </c>
      <c r="L2" s="3" t="str">
        <f t="array" aca="1" ref="L2" ca="1">IFERROR(INDEX(Tableau1[Couleurs],SMALL(IF(Tableau1[Noms]=$J2,ROW(Tableau1[Noms])-1,""),COLUMN(A:A))),"")</f>
        <v>Vert</v>
      </c>
      <c r="M2" s="3" t="str">
        <f t="array" aca="1" ref="M2" ca="1">IFERROR(INDEX(Tableau1[Couleurs],SMALL(IF(Tableau1[Noms]=$J2,ROW(Tableau1[Noms])-1,""),COLUMN(B:B))),"")</f>
        <v>Rouge</v>
      </c>
      <c r="N2" s="3" t="str">
        <f t="array" aca="1" ref="N2" ca="1">IFERROR(INDEX(Tableau1[Couleurs],SMALL(IF(Tableau1[Noms]=$J2,ROW(Tableau1[Noms])-1,""),COLUMN(C:C))),"")</f>
        <v/>
      </c>
      <c r="O2" s="3" t="str">
        <f t="array" aca="1" ref="O2" ca="1">IFERROR(INDEX(Tableau1[Couleurs],SMALL(IF(Tableau1[Noms]=$J2,ROW(Tableau1[Noms])-1,""),COLUMN(D:D))),"")</f>
        <v/>
      </c>
      <c r="P2" s="3" t="str">
        <f t="array" aca="1" ref="P2" ca="1">IFERROR(INDEX(Tableau1[Couleurs],SMALL(IF(Tableau1[Noms]=$J2,ROW(Tableau1[Noms])-1,""),COLUMN(E:E))),"")</f>
        <v/>
      </c>
      <c r="Q2" s="3" t="str">
        <f t="array" aca="1" ref="Q2" ca="1">IFERROR(INDEX(Tableau1[Couleurs],SMALL(IF(Tableau1[Noms]=$J2,ROW(Tableau1[Noms])-1,""),COLUMN(F:F))),"")</f>
        <v/>
      </c>
      <c r="R2" s="3" t="str">
        <f t="array" aca="1" ref="R2" ca="1">IFERROR(INDEX(Tableau1[Couleurs],SMALL(IF(Tableau1[Noms]=$J2,ROW(Tableau1[Noms])-1,""),COLUMN(G:G))),"")</f>
        <v/>
      </c>
    </row>
    <row r="3" spans="2:18">
      <c r="B3" s="7" t="s">
        <v>1</v>
      </c>
      <c r="C3" s="7" t="s">
        <v>6</v>
      </c>
      <c r="J3" s="4" t="str">
        <f t="array" aca="1" ref="J3" ca="1">IFERROR(OFFSET('Base de données'!$B$1,MATCH(0,COUNTIF(J$1:J2,Tableau1[Noms]),0),),"")</f>
        <v>Assiette</v>
      </c>
      <c r="K3" s="4">
        <f ca="1">COUNTIF(Tableau1[Noms],J3)</f>
        <v>2</v>
      </c>
      <c r="L3" s="3" t="str">
        <f t="array" aca="1" ref="L3" ca="1">IFERROR(INDEX(Tableau1[Couleurs],SMALL(IF(Tableau1[Noms]=$J3,ROW(Tableau1[Noms])-1,""),COLUMN(A:A))),"")</f>
        <v>Rouge</v>
      </c>
      <c r="M3" s="3" t="str">
        <f t="array" aca="1" ref="M3" ca="1">IFERROR(INDEX(Tableau1[Couleurs],SMALL(IF(Tableau1[Noms]=$J3,ROW(Tableau1[Noms])-1,""),COLUMN(B:B))),"")</f>
        <v>Jaune</v>
      </c>
      <c r="N3" s="3" t="str">
        <f t="array" aca="1" ref="N3" ca="1">IFERROR(INDEX(Tableau1[Couleurs],SMALL(IF(Tableau1[Noms]=$J3,ROW(Tableau1[Noms])-1,""),COLUMN(C:C))),"")</f>
        <v/>
      </c>
      <c r="O3" s="3" t="str">
        <f t="array" aca="1" ref="O3" ca="1">IFERROR(INDEX(Tableau1[Couleurs],SMALL(IF(Tableau1[Noms]=$J3,ROW(Tableau1[Noms])-1,""),COLUMN(D:D))),"")</f>
        <v/>
      </c>
      <c r="P3" s="3" t="str">
        <f t="array" aca="1" ref="P3" ca="1">IFERROR(INDEX(Tableau1[Couleurs],SMALL(IF(Tableau1[Noms]=$J3,ROW(Tableau1[Noms])-1,""),COLUMN(E:E))),"")</f>
        <v/>
      </c>
      <c r="Q3" s="3" t="str">
        <f t="array" aca="1" ref="Q3" ca="1">IFERROR(INDEX(Tableau1[Couleurs],SMALL(IF(Tableau1[Noms]=$J3,ROW(Tableau1[Noms])-1,""),COLUMN(F:F))),"")</f>
        <v/>
      </c>
      <c r="R3" s="3" t="str">
        <f t="array" aca="1" ref="R3" ca="1">IFERROR(INDEX(Tableau1[Couleurs],SMALL(IF(Tableau1[Noms]=$J3,ROW(Tableau1[Noms])-1,""),COLUMN(G:G))),"")</f>
        <v/>
      </c>
    </row>
    <row r="4" spans="2:18">
      <c r="B4" s="6" t="s">
        <v>0</v>
      </c>
      <c r="C4" s="6" t="s">
        <v>6</v>
      </c>
      <c r="J4" s="4" t="str">
        <f t="array" aca="1" ref="J4" ca="1">IFERROR(OFFSET('Base de données'!$B$1,MATCH(0,COUNTIF(J$1:J3,Tableau1[Noms]),0),),"")</f>
        <v>Verre</v>
      </c>
      <c r="K4" s="4">
        <f ca="1">COUNTIF(Tableau1[Noms],J4)</f>
        <v>1</v>
      </c>
      <c r="L4" s="3" t="str">
        <f t="array" aca="1" ref="L4" ca="1">IFERROR(INDEX(Tableau1[Couleurs],SMALL(IF(Tableau1[Noms]=$J4,ROW(Tableau1[Noms])-1,""),COLUMN(A:A))),"")</f>
        <v>Rouge</v>
      </c>
      <c r="M4" s="3" t="str">
        <f t="array" aca="1" ref="M4" ca="1">IFERROR(INDEX(Tableau1[Couleurs],SMALL(IF(Tableau1[Noms]=$J4,ROW(Tableau1[Noms])-1,""),COLUMN(B:B))),"")</f>
        <v/>
      </c>
      <c r="N4" s="3" t="str">
        <f t="array" aca="1" ref="N4" ca="1">IFERROR(INDEX(Tableau1[Couleurs],SMALL(IF(Tableau1[Noms]=$J4,ROW(Tableau1[Noms])-1,""),COLUMN(C:C))),"")</f>
        <v/>
      </c>
      <c r="O4" s="3" t="str">
        <f t="array" aca="1" ref="O4" ca="1">IFERROR(INDEX(Tableau1[Couleurs],SMALL(IF(Tableau1[Noms]=$J4,ROW(Tableau1[Noms])-1,""),COLUMN(D:D))),"")</f>
        <v/>
      </c>
      <c r="P4" s="3" t="str">
        <f t="array" aca="1" ref="P4" ca="1">IFERROR(INDEX(Tableau1[Couleurs],SMALL(IF(Tableau1[Noms]=$J4,ROW(Tableau1[Noms])-1,""),COLUMN(E:E))),"")</f>
        <v/>
      </c>
      <c r="Q4" s="3" t="str">
        <f t="array" aca="1" ref="Q4" ca="1">IFERROR(INDEX(Tableau1[Couleurs],SMALL(IF(Tableau1[Noms]=$J4,ROW(Tableau1[Noms])-1,""),COLUMN(F:F))),"")</f>
        <v/>
      </c>
      <c r="R4" s="3" t="str">
        <f t="array" aca="1" ref="R4" ca="1">IFERROR(INDEX(Tableau1[Couleurs],SMALL(IF(Tableau1[Noms]=$J4,ROW(Tableau1[Noms])-1,""),COLUMN(G:G))),"")</f>
        <v/>
      </c>
    </row>
    <row r="5" spans="2:18">
      <c r="B5" s="7" t="s">
        <v>1</v>
      </c>
      <c r="C5" s="7" t="s">
        <v>7</v>
      </c>
      <c r="J5" s="4" t="str">
        <f t="array" aca="1" ref="J5" ca="1">IFERROR(OFFSET('Base de données'!$B$1,MATCH(0,COUNTIF(J$1:J4,Tableau1[Noms]),0),),"")</f>
        <v/>
      </c>
      <c r="K5" s="4">
        <f ca="1">COUNTIF(Tableau1[Noms],J5)</f>
        <v>0</v>
      </c>
      <c r="L5" s="3" t="str">
        <f t="array" aca="1" ref="L5" ca="1">IFERROR(INDEX(Tableau1[Couleurs],SMALL(IF(Tableau1[Noms]=$J5,ROW(Tableau1[Noms])-1,""),COLUMN(A:A))),"")</f>
        <v/>
      </c>
      <c r="M5" s="3" t="str">
        <f t="array" aca="1" ref="M5" ca="1">IFERROR(INDEX(Tableau1[Couleurs],SMALL(IF(Tableau1[Noms]=$J5,ROW(Tableau1[Noms])-1,""),COLUMN(B:B))),"")</f>
        <v/>
      </c>
      <c r="N5" s="3" t="str">
        <f t="array" aca="1" ref="N5" ca="1">IFERROR(INDEX(Tableau1[Couleurs],SMALL(IF(Tableau1[Noms]=$J5,ROW(Tableau1[Noms])-1,""),COLUMN(C:C))),"")</f>
        <v/>
      </c>
      <c r="O5" s="3" t="str">
        <f t="array" aca="1" ref="O5" ca="1">IFERROR(INDEX(Tableau1[Couleurs],SMALL(IF(Tableau1[Noms]=$J5,ROW(Tableau1[Noms])-1,""),COLUMN(D:D))),"")</f>
        <v/>
      </c>
      <c r="P5" s="3" t="str">
        <f t="array" aca="1" ref="P5" ca="1">IFERROR(INDEX(Tableau1[Couleurs],SMALL(IF(Tableau1[Noms]=$J5,ROW(Tableau1[Noms])-1,""),COLUMN(E:E))),"")</f>
        <v/>
      </c>
      <c r="Q5" s="3" t="str">
        <f t="array" aca="1" ref="Q5" ca="1">IFERROR(INDEX(Tableau1[Couleurs],SMALL(IF(Tableau1[Noms]=$J5,ROW(Tableau1[Noms])-1,""),COLUMN(F:F))),"")</f>
        <v/>
      </c>
      <c r="R5" s="3" t="str">
        <f t="array" aca="1" ref="R5" ca="1">IFERROR(INDEX(Tableau1[Couleurs],SMALL(IF(Tableau1[Noms]=$J5,ROW(Tableau1[Noms])-1,""),COLUMN(G:G))),"")</f>
        <v/>
      </c>
    </row>
    <row r="6" spans="2:18">
      <c r="B6" s="9" t="s">
        <v>2</v>
      </c>
      <c r="C6" s="9" t="s">
        <v>6</v>
      </c>
      <c r="J6" s="4" t="str">
        <f t="array" aca="1" ref="J6" ca="1">IFERROR(OFFSET('Base de données'!$B$1,MATCH(0,COUNTIF(J$1:J5,Tableau1[Noms]),0),),"")</f>
        <v/>
      </c>
      <c r="K6" s="4">
        <f ca="1">COUNTIF(Tableau1[Noms],J6)</f>
        <v>0</v>
      </c>
      <c r="L6" s="3" t="str">
        <f t="array" aca="1" ref="L6" ca="1">IFERROR(INDEX(Tableau1[Couleurs],SMALL(IF(Tableau1[Noms]=$J6,ROW(Tableau1[Noms])-1,""),COLUMN(A:A))),"")</f>
        <v/>
      </c>
      <c r="M6" s="3" t="str">
        <f t="array" aca="1" ref="M6" ca="1">IFERROR(INDEX(Tableau1[Couleurs],SMALL(IF(Tableau1[Noms]=$J6,ROW(Tableau1[Noms])-1,""),COLUMN(B:B))),"")</f>
        <v/>
      </c>
      <c r="N6" s="3" t="str">
        <f t="array" aca="1" ref="N6" ca="1">IFERROR(INDEX(Tableau1[Couleurs],SMALL(IF(Tableau1[Noms]=$J6,ROW(Tableau1[Noms])-1,""),COLUMN(C:C))),"")</f>
        <v/>
      </c>
      <c r="O6" s="3" t="str">
        <f t="array" aca="1" ref="O6" ca="1">IFERROR(INDEX(Tableau1[Couleurs],SMALL(IF(Tableau1[Noms]=$J6,ROW(Tableau1[Noms])-1,""),COLUMN(D:D))),"")</f>
        <v/>
      </c>
      <c r="P6" s="3" t="str">
        <f t="array" aca="1" ref="P6" ca="1">IFERROR(INDEX(Tableau1[Couleurs],SMALL(IF(Tableau1[Noms]=$J6,ROW(Tableau1[Noms])-1,""),COLUMN(E:E))),"")</f>
        <v/>
      </c>
      <c r="Q6" s="3" t="str">
        <f t="array" aca="1" ref="Q6" ca="1">IFERROR(INDEX(Tableau1[Couleurs],SMALL(IF(Tableau1[Noms]=$J6,ROW(Tableau1[Noms])-1,""),COLUMN(F:F))),"")</f>
        <v/>
      </c>
      <c r="R6" s="3" t="str">
        <f t="array" aca="1" ref="R6" ca="1">IFERROR(INDEX(Tableau1[Couleurs],SMALL(IF(Tableau1[Noms]=$J6,ROW(Tableau1[Noms])-1,""),COLUMN(G:G))),"")</f>
        <v/>
      </c>
    </row>
    <row r="7" spans="2:18">
      <c r="J7" s="4" t="str">
        <f t="array" aca="1" ref="J7" ca="1">IFERROR(OFFSET('Base de données'!$B$1,MATCH(0,COUNTIF(J$1:J6,Tableau1[Noms]),0),),"")</f>
        <v/>
      </c>
      <c r="K7" s="4">
        <f ca="1">COUNTIF(Tableau1[Noms],J7)</f>
        <v>0</v>
      </c>
      <c r="L7" s="3" t="str">
        <f t="array" aca="1" ref="L7" ca="1">IFERROR(INDEX(Tableau1[Couleurs],SMALL(IF(Tableau1[Noms]=$J7,ROW(Tableau1[Noms])-1,""),COLUMN(A:A))),"")</f>
        <v/>
      </c>
      <c r="M7" s="3" t="str">
        <f t="array" aca="1" ref="M7" ca="1">IFERROR(INDEX(Tableau1[Couleurs],SMALL(IF(Tableau1[Noms]=$J7,ROW(Tableau1[Noms])-1,""),COLUMN(B:B))),"")</f>
        <v/>
      </c>
      <c r="N7" s="3" t="str">
        <f t="array" aca="1" ref="N7" ca="1">IFERROR(INDEX(Tableau1[Couleurs],SMALL(IF(Tableau1[Noms]=$J7,ROW(Tableau1[Noms])-1,""),COLUMN(C:C))),"")</f>
        <v/>
      </c>
      <c r="O7" s="3" t="str">
        <f t="array" aca="1" ref="O7" ca="1">IFERROR(INDEX(Tableau1[Couleurs],SMALL(IF(Tableau1[Noms]=$J7,ROW(Tableau1[Noms])-1,""),COLUMN(D:D))),"")</f>
        <v/>
      </c>
      <c r="P7" s="3" t="str">
        <f t="array" aca="1" ref="P7" ca="1">IFERROR(INDEX(Tableau1[Couleurs],SMALL(IF(Tableau1[Noms]=$J7,ROW(Tableau1[Noms])-1,""),COLUMN(E:E))),"")</f>
        <v/>
      </c>
      <c r="Q7" s="3" t="str">
        <f t="array" aca="1" ref="Q7" ca="1">IFERROR(INDEX(Tableau1[Couleurs],SMALL(IF(Tableau1[Noms]=$J7,ROW(Tableau1[Noms])-1,""),COLUMN(F:F))),"")</f>
        <v/>
      </c>
      <c r="R7" s="3" t="str">
        <f t="array" aca="1" ref="R7" ca="1">IFERROR(INDEX(Tableau1[Couleurs],SMALL(IF(Tableau1[Noms]=$J7,ROW(Tableau1[Noms])-1,""),COLUMN(G:G))),"")</f>
        <v/>
      </c>
    </row>
    <row r="8" spans="2:18">
      <c r="J8" s="4" t="str">
        <f t="array" aca="1" ref="J8" ca="1">IFERROR(OFFSET('Base de données'!$B$1,MATCH(0,COUNTIF(J$1:J7,Tableau1[Noms]),0),),"")</f>
        <v/>
      </c>
      <c r="K8" s="4">
        <f ca="1">COUNTIF(Tableau1[Noms],J8)</f>
        <v>0</v>
      </c>
      <c r="L8" s="3" t="str">
        <f t="array" aca="1" ref="L8" ca="1">IFERROR(INDEX(Tableau1[Couleurs],SMALL(IF(Tableau1[Noms]=$J8,ROW(Tableau1[Noms])-1,""),COLUMN(A:A))),"")</f>
        <v/>
      </c>
      <c r="M8" s="3" t="str">
        <f t="array" aca="1" ref="M8" ca="1">IFERROR(INDEX(Tableau1[Couleurs],SMALL(IF(Tableau1[Noms]=$J8,ROW(Tableau1[Noms])-1,""),COLUMN(B:B))),"")</f>
        <v/>
      </c>
      <c r="N8" s="3" t="str">
        <f t="array" aca="1" ref="N8" ca="1">IFERROR(INDEX(Tableau1[Couleurs],SMALL(IF(Tableau1[Noms]=$J8,ROW(Tableau1[Noms])-1,""),COLUMN(C:C))),"")</f>
        <v/>
      </c>
      <c r="O8" s="3" t="str">
        <f t="array" aca="1" ref="O8" ca="1">IFERROR(INDEX(Tableau1[Couleurs],SMALL(IF(Tableau1[Noms]=$J8,ROW(Tableau1[Noms])-1,""),COLUMN(D:D))),"")</f>
        <v/>
      </c>
      <c r="P8" s="3" t="str">
        <f t="array" aca="1" ref="P8" ca="1">IFERROR(INDEX(Tableau1[Couleurs],SMALL(IF(Tableau1[Noms]=$J8,ROW(Tableau1[Noms])-1,""),COLUMN(E:E))),"")</f>
        <v/>
      </c>
      <c r="Q8" s="3" t="str">
        <f t="array" aca="1" ref="Q8" ca="1">IFERROR(INDEX(Tableau1[Couleurs],SMALL(IF(Tableau1[Noms]=$J8,ROW(Tableau1[Noms])-1,""),COLUMN(F:F))),"")</f>
        <v/>
      </c>
      <c r="R8" s="3" t="str">
        <f t="array" aca="1" ref="R8" ca="1">IFERROR(INDEX(Tableau1[Couleurs],SMALL(IF(Tableau1[Noms]=$J8,ROW(Tableau1[Noms])-1,""),COLUMN(G:G))),"")</f>
        <v/>
      </c>
    </row>
    <row r="9" spans="2:18">
      <c r="J9" s="4" t="str">
        <f t="array" aca="1" ref="J9" ca="1">IFERROR(OFFSET('Base de données'!$B$1,MATCH(0,COUNTIF(J$1:J8,Tableau1[Noms]),0),),"")</f>
        <v/>
      </c>
      <c r="K9" s="4">
        <f ca="1">COUNTIF(Tableau1[Noms],J9)</f>
        <v>0</v>
      </c>
      <c r="L9" s="3" t="str">
        <f t="array" aca="1" ref="L9" ca="1">IFERROR(INDEX(Tableau1[Couleurs],SMALL(IF(Tableau1[Noms]=$J9,ROW(Tableau1[Noms])-1,""),COLUMN(A:A))),"")</f>
        <v/>
      </c>
      <c r="M9" s="3" t="str">
        <f t="array" aca="1" ref="M9" ca="1">IFERROR(INDEX(Tableau1[Couleurs],SMALL(IF(Tableau1[Noms]=$J9,ROW(Tableau1[Noms])-1,""),COLUMN(B:B))),"")</f>
        <v/>
      </c>
      <c r="N9" s="3" t="str">
        <f t="array" aca="1" ref="N9" ca="1">IFERROR(INDEX(Tableau1[Couleurs],SMALL(IF(Tableau1[Noms]=$J9,ROW(Tableau1[Noms])-1,""),COLUMN(C:C))),"")</f>
        <v/>
      </c>
      <c r="O9" s="3" t="str">
        <f t="array" aca="1" ref="O9" ca="1">IFERROR(INDEX(Tableau1[Couleurs],SMALL(IF(Tableau1[Noms]=$J9,ROW(Tableau1[Noms])-1,""),COLUMN(D:D))),"")</f>
        <v/>
      </c>
      <c r="P9" s="3" t="str">
        <f t="array" aca="1" ref="P9" ca="1">IFERROR(INDEX(Tableau1[Couleurs],SMALL(IF(Tableau1[Noms]=$J9,ROW(Tableau1[Noms])-1,""),COLUMN(E:E))),"")</f>
        <v/>
      </c>
      <c r="Q9" s="3" t="str">
        <f t="array" aca="1" ref="Q9" ca="1">IFERROR(INDEX(Tableau1[Couleurs],SMALL(IF(Tableau1[Noms]=$J9,ROW(Tableau1[Noms])-1,""),COLUMN(F:F))),"")</f>
        <v/>
      </c>
      <c r="R9" s="3" t="str">
        <f t="array" aca="1" ref="R9" ca="1">IFERROR(INDEX(Tableau1[Couleurs],SMALL(IF(Tableau1[Noms]=$J9,ROW(Tableau1[Noms])-1,""),COLUMN(G:G))),"")</f>
        <v/>
      </c>
    </row>
    <row r="10" spans="2:18">
      <c r="J10" s="4" t="str">
        <f t="array" aca="1" ref="J10" ca="1">IFERROR(OFFSET('Base de données'!$B$1,MATCH(0,COUNTIF(J$1:J9,Tableau1[Noms]),0),),"")</f>
        <v/>
      </c>
      <c r="K10" s="4">
        <f ca="1">COUNTIF(Tableau1[Noms],J10)</f>
        <v>0</v>
      </c>
      <c r="L10" s="3" t="str">
        <f t="array" aca="1" ref="L10" ca="1">IFERROR(INDEX(Tableau1[Couleurs],SMALL(IF(Tableau1[Noms]=$J10,ROW(Tableau1[Noms])-1,""),COLUMN(A:A))),"")</f>
        <v/>
      </c>
      <c r="M10" s="3" t="str">
        <f t="array" aca="1" ref="M10" ca="1">IFERROR(INDEX(Tableau1[Couleurs],SMALL(IF(Tableau1[Noms]=$J10,ROW(Tableau1[Noms])-1,""),COLUMN(B:B))),"")</f>
        <v/>
      </c>
      <c r="N10" s="3" t="str">
        <f t="array" aca="1" ref="N10" ca="1">IFERROR(INDEX(Tableau1[Couleurs],SMALL(IF(Tableau1[Noms]=$J10,ROW(Tableau1[Noms])-1,""),COLUMN(C:C))),"")</f>
        <v/>
      </c>
      <c r="O10" s="3" t="str">
        <f t="array" aca="1" ref="O10" ca="1">IFERROR(INDEX(Tableau1[Couleurs],SMALL(IF(Tableau1[Noms]=$J10,ROW(Tableau1[Noms])-1,""),COLUMN(D:D))),"")</f>
        <v/>
      </c>
      <c r="P10" s="3" t="str">
        <f t="array" aca="1" ref="P10" ca="1">IFERROR(INDEX(Tableau1[Couleurs],SMALL(IF(Tableau1[Noms]=$J10,ROW(Tableau1[Noms])-1,""),COLUMN(E:E))),"")</f>
        <v/>
      </c>
      <c r="Q10" s="3" t="str">
        <f t="array" aca="1" ref="Q10" ca="1">IFERROR(INDEX(Tableau1[Couleurs],SMALL(IF(Tableau1[Noms]=$J10,ROW(Tableau1[Noms])-1,""),COLUMN(F:F))),"")</f>
        <v/>
      </c>
      <c r="R10" s="3" t="str">
        <f t="array" aca="1" ref="R10" ca="1">IFERROR(INDEX(Tableau1[Couleurs],SMALL(IF(Tableau1[Noms]=$J10,ROW(Tableau1[Noms])-1,""),COLUMN(G:G))),"")</f>
        <v/>
      </c>
    </row>
    <row r="11" spans="2:18">
      <c r="J11" s="4" t="str">
        <f t="array" aca="1" ref="J11" ca="1">IFERROR(OFFSET('Base de données'!$B$1,MATCH(0,COUNTIF(J$1:J10,Tableau1[Noms]),0),),"")</f>
        <v/>
      </c>
      <c r="K11" s="4">
        <f ca="1">COUNTIF(Tableau1[Noms],J11)</f>
        <v>0</v>
      </c>
      <c r="L11" s="3" t="str">
        <f t="array" aca="1" ref="L11" ca="1">IFERROR(INDEX(Tableau1[Couleurs],SMALL(IF(Tableau1[Noms]=$J11,ROW(Tableau1[Noms])-1,""),COLUMN(A:A))),"")</f>
        <v/>
      </c>
      <c r="M11" s="3" t="str">
        <f t="array" aca="1" ref="M11" ca="1">IFERROR(INDEX(Tableau1[Couleurs],SMALL(IF(Tableau1[Noms]=$J11,ROW(Tableau1[Noms])-1,""),COLUMN(B:B))),"")</f>
        <v/>
      </c>
      <c r="N11" s="3" t="str">
        <f t="array" aca="1" ref="N11" ca="1">IFERROR(INDEX(Tableau1[Couleurs],SMALL(IF(Tableau1[Noms]=$J11,ROW(Tableau1[Noms])-1,""),COLUMN(C:C))),"")</f>
        <v/>
      </c>
      <c r="O11" s="3" t="str">
        <f t="array" aca="1" ref="O11" ca="1">IFERROR(INDEX(Tableau1[Couleurs],SMALL(IF(Tableau1[Noms]=$J11,ROW(Tableau1[Noms])-1,""),COLUMN(D:D))),"")</f>
        <v/>
      </c>
      <c r="P11" s="3" t="str">
        <f t="array" aca="1" ref="P11" ca="1">IFERROR(INDEX(Tableau1[Couleurs],SMALL(IF(Tableau1[Noms]=$J11,ROW(Tableau1[Noms])-1,""),COLUMN(E:E))),"")</f>
        <v/>
      </c>
      <c r="Q11" s="3" t="str">
        <f t="array" aca="1" ref="Q11" ca="1">IFERROR(INDEX(Tableau1[Couleurs],SMALL(IF(Tableau1[Noms]=$J11,ROW(Tableau1[Noms])-1,""),COLUMN(F:F))),"")</f>
        <v/>
      </c>
      <c r="R11" s="3" t="str">
        <f t="array" aca="1" ref="R11" ca="1">IFERROR(INDEX(Tableau1[Couleurs],SMALL(IF(Tableau1[Noms]=$J11,ROW(Tableau1[Noms])-1,""),COLUMN(G:G))),"")</f>
        <v/>
      </c>
    </row>
    <row r="12" spans="2:18">
      <c r="J12" s="4" t="str">
        <f t="array" aca="1" ref="J12" ca="1">IFERROR(OFFSET('Base de données'!$B$1,MATCH(0,COUNTIF(J$1:J11,Tableau1[Noms]),0),),"")</f>
        <v/>
      </c>
      <c r="K12" s="4">
        <f ca="1">COUNTIF(Tableau1[Noms],J12)</f>
        <v>0</v>
      </c>
      <c r="L12" s="3" t="str">
        <f t="array" aca="1" ref="L12" ca="1">IFERROR(INDEX(Tableau1[Couleurs],SMALL(IF(Tableau1[Noms]=$J12,ROW(Tableau1[Noms])-1,""),COLUMN(A:A))),"")</f>
        <v/>
      </c>
      <c r="M12" s="3" t="str">
        <f t="array" aca="1" ref="M12" ca="1">IFERROR(INDEX(Tableau1[Couleurs],SMALL(IF(Tableau1[Noms]=$J12,ROW(Tableau1[Noms])-1,""),COLUMN(B:B))),"")</f>
        <v/>
      </c>
      <c r="N12" s="3" t="str">
        <f t="array" aca="1" ref="N12" ca="1">IFERROR(INDEX(Tableau1[Couleurs],SMALL(IF(Tableau1[Noms]=$J12,ROW(Tableau1[Noms])-1,""),COLUMN(C:C))),"")</f>
        <v/>
      </c>
      <c r="O12" s="3" t="str">
        <f t="array" aca="1" ref="O12" ca="1">IFERROR(INDEX(Tableau1[Couleurs],SMALL(IF(Tableau1[Noms]=$J12,ROW(Tableau1[Noms])-1,""),COLUMN(D:D))),"")</f>
        <v/>
      </c>
      <c r="P12" s="3" t="str">
        <f t="array" aca="1" ref="P12" ca="1">IFERROR(INDEX(Tableau1[Couleurs],SMALL(IF(Tableau1[Noms]=$J12,ROW(Tableau1[Noms])-1,""),COLUMN(E:E))),"")</f>
        <v/>
      </c>
      <c r="Q12" s="3" t="str">
        <f t="array" aca="1" ref="Q12" ca="1">IFERROR(INDEX(Tableau1[Couleurs],SMALL(IF(Tableau1[Noms]=$J12,ROW(Tableau1[Noms])-1,""),COLUMN(F:F))),"")</f>
        <v/>
      </c>
      <c r="R12" s="3" t="str">
        <f t="array" aca="1" ref="R12" ca="1">IFERROR(INDEX(Tableau1[Couleurs],SMALL(IF(Tableau1[Noms]=$J12,ROW(Tableau1[Noms])-1,""),COLUMN(G:G))),"")</f>
        <v/>
      </c>
    </row>
    <row r="13" spans="2:18">
      <c r="J13" s="4" t="str">
        <f t="array" aca="1" ref="J13" ca="1">IFERROR(OFFSET('Base de données'!$B$1,MATCH(0,COUNTIF(J$1:J12,Tableau1[Noms]),0),),"")</f>
        <v/>
      </c>
      <c r="K13" s="4">
        <f ca="1">COUNTIF(Tableau1[Noms],J13)</f>
        <v>0</v>
      </c>
      <c r="L13" s="3" t="str">
        <f t="array" aca="1" ref="L13" ca="1">IFERROR(INDEX(Tableau1[Couleurs],SMALL(IF(Tableau1[Noms]=$J13,ROW(Tableau1[Noms])-1,""),COLUMN(A:A))),"")</f>
        <v/>
      </c>
      <c r="M13" s="3" t="str">
        <f t="array" aca="1" ref="M13" ca="1">IFERROR(INDEX(Tableau1[Couleurs],SMALL(IF(Tableau1[Noms]=$J13,ROW(Tableau1[Noms])-1,""),COLUMN(B:B))),"")</f>
        <v/>
      </c>
      <c r="N13" s="3" t="str">
        <f t="array" aca="1" ref="N13" ca="1">IFERROR(INDEX(Tableau1[Couleurs],SMALL(IF(Tableau1[Noms]=$J13,ROW(Tableau1[Noms])-1,""),COLUMN(C:C))),"")</f>
        <v/>
      </c>
      <c r="O13" s="3" t="str">
        <f t="array" aca="1" ref="O13" ca="1">IFERROR(INDEX(Tableau1[Couleurs],SMALL(IF(Tableau1[Noms]=$J13,ROW(Tableau1[Noms])-1,""),COLUMN(D:D))),"")</f>
        <v/>
      </c>
      <c r="P13" s="3" t="str">
        <f t="array" aca="1" ref="P13" ca="1">IFERROR(INDEX(Tableau1[Couleurs],SMALL(IF(Tableau1[Noms]=$J13,ROW(Tableau1[Noms])-1,""),COLUMN(E:E))),"")</f>
        <v/>
      </c>
      <c r="Q13" s="3" t="str">
        <f t="array" aca="1" ref="Q13" ca="1">IFERROR(INDEX(Tableau1[Couleurs],SMALL(IF(Tableau1[Noms]=$J13,ROW(Tableau1[Noms])-1,""),COLUMN(F:F))),"")</f>
        <v/>
      </c>
      <c r="R13" s="3" t="str">
        <f t="array" aca="1" ref="R13" ca="1">IFERROR(INDEX(Tableau1[Couleurs],SMALL(IF(Tableau1[Noms]=$J13,ROW(Tableau1[Noms])-1,""),COLUMN(G:G))),"")</f>
        <v/>
      </c>
    </row>
    <row r="14" spans="2:18">
      <c r="J14" s="4" t="str">
        <f t="array" aca="1" ref="J14" ca="1">IFERROR(OFFSET('Base de données'!$B$1,MATCH(0,COUNTIF(J$1:J13,Tableau1[Noms]),0),),"")</f>
        <v/>
      </c>
      <c r="K14" s="4">
        <f ca="1">COUNTIF(Tableau1[Noms],J14)</f>
        <v>0</v>
      </c>
      <c r="L14" s="3" t="str">
        <f t="array" aca="1" ref="L14" ca="1">IFERROR(INDEX(Tableau1[Couleurs],SMALL(IF(Tableau1[Noms]=$J14,ROW(Tableau1[Noms])-1,""),COLUMN(A:A))),"")</f>
        <v/>
      </c>
      <c r="M14" s="3" t="str">
        <f t="array" aca="1" ref="M14" ca="1">IFERROR(INDEX(Tableau1[Couleurs],SMALL(IF(Tableau1[Noms]=$J14,ROW(Tableau1[Noms])-1,""),COLUMN(B:B))),"")</f>
        <v/>
      </c>
      <c r="N14" s="3" t="str">
        <f t="array" aca="1" ref="N14" ca="1">IFERROR(INDEX(Tableau1[Couleurs],SMALL(IF(Tableau1[Noms]=$J14,ROW(Tableau1[Noms])-1,""),COLUMN(C:C))),"")</f>
        <v/>
      </c>
      <c r="O14" s="3" t="str">
        <f t="array" aca="1" ref="O14" ca="1">IFERROR(INDEX(Tableau1[Couleurs],SMALL(IF(Tableau1[Noms]=$J14,ROW(Tableau1[Noms])-1,""),COLUMN(D:D))),"")</f>
        <v/>
      </c>
      <c r="P14" s="3" t="str">
        <f t="array" aca="1" ref="P14" ca="1">IFERROR(INDEX(Tableau1[Couleurs],SMALL(IF(Tableau1[Noms]=$J14,ROW(Tableau1[Noms])-1,""),COLUMN(E:E))),"")</f>
        <v/>
      </c>
      <c r="Q14" s="3" t="str">
        <f t="array" aca="1" ref="Q14" ca="1">IFERROR(INDEX(Tableau1[Couleurs],SMALL(IF(Tableau1[Noms]=$J14,ROW(Tableau1[Noms])-1,""),COLUMN(F:F))),"")</f>
        <v/>
      </c>
      <c r="R14" s="3" t="str">
        <f t="array" aca="1" ref="R14" ca="1">IFERROR(INDEX(Tableau1[Couleurs],SMALL(IF(Tableau1[Noms]=$J14,ROW(Tableau1[Noms])-1,""),COLUMN(G:G))),"")</f>
        <v/>
      </c>
    </row>
    <row r="15" spans="2:18">
      <c r="J15" s="4" t="str">
        <f t="array" aca="1" ref="J15" ca="1">IFERROR(OFFSET('Base de données'!$B$1,MATCH(0,COUNTIF(J$1:J14,Tableau1[Noms]),0),),"")</f>
        <v/>
      </c>
      <c r="K15" s="4">
        <f ca="1">COUNTIF(Tableau1[Noms],J15)</f>
        <v>0</v>
      </c>
      <c r="L15" s="3" t="str">
        <f t="array" aca="1" ref="L15" ca="1">IFERROR(INDEX(Tableau1[Couleurs],SMALL(IF(Tableau1[Noms]=$J15,ROW(Tableau1[Noms])-1,""),COLUMN(A:A))),"")</f>
        <v/>
      </c>
      <c r="M15" s="3" t="str">
        <f t="array" aca="1" ref="M15" ca="1">IFERROR(INDEX(Tableau1[Couleurs],SMALL(IF(Tableau1[Noms]=$J15,ROW(Tableau1[Noms])-1,""),COLUMN(B:B))),"")</f>
        <v/>
      </c>
      <c r="N15" s="3" t="str">
        <f t="array" aca="1" ref="N15" ca="1">IFERROR(INDEX(Tableau1[Couleurs],SMALL(IF(Tableau1[Noms]=$J15,ROW(Tableau1[Noms])-1,""),COLUMN(C:C))),"")</f>
        <v/>
      </c>
      <c r="O15" s="3" t="str">
        <f t="array" aca="1" ref="O15" ca="1">IFERROR(INDEX(Tableau1[Couleurs],SMALL(IF(Tableau1[Noms]=$J15,ROW(Tableau1[Noms])-1,""),COLUMN(D:D))),"")</f>
        <v/>
      </c>
      <c r="P15" s="3" t="str">
        <f t="array" aca="1" ref="P15" ca="1">IFERROR(INDEX(Tableau1[Couleurs],SMALL(IF(Tableau1[Noms]=$J15,ROW(Tableau1[Noms])-1,""),COLUMN(E:E))),"")</f>
        <v/>
      </c>
      <c r="Q15" s="3" t="str">
        <f t="array" aca="1" ref="Q15" ca="1">IFERROR(INDEX(Tableau1[Couleurs],SMALL(IF(Tableau1[Noms]=$J15,ROW(Tableau1[Noms])-1,""),COLUMN(F:F))),"")</f>
        <v/>
      </c>
      <c r="R15" s="3" t="str">
        <f t="array" aca="1" ref="R15" ca="1">IFERROR(INDEX(Tableau1[Couleurs],SMALL(IF(Tableau1[Noms]=$J15,ROW(Tableau1[Noms])-1,""),COLUMN(G:G))),"")</f>
        <v/>
      </c>
    </row>
    <row r="16" spans="2:18">
      <c r="J16" s="4" t="str">
        <f t="array" aca="1" ref="J16" ca="1">IFERROR(OFFSET('Base de données'!$B$1,MATCH(0,COUNTIF(J$1:J15,Tableau1[Noms]),0),),"")</f>
        <v/>
      </c>
      <c r="K16" s="4">
        <f ca="1">COUNTIF(Tableau1[Noms],J16)</f>
        <v>0</v>
      </c>
      <c r="L16" s="3" t="str">
        <f t="array" aca="1" ref="L16" ca="1">IFERROR(INDEX(Tableau1[Couleurs],SMALL(IF(Tableau1[Noms]=$J16,ROW(Tableau1[Noms])-1,""),COLUMN(A:A))),"")</f>
        <v/>
      </c>
      <c r="M16" s="3" t="str">
        <f t="array" aca="1" ref="M16" ca="1">IFERROR(INDEX(Tableau1[Couleurs],SMALL(IF(Tableau1[Noms]=$J16,ROW(Tableau1[Noms])-1,""),COLUMN(B:B))),"")</f>
        <v/>
      </c>
      <c r="N16" s="3" t="str">
        <f t="array" aca="1" ref="N16" ca="1">IFERROR(INDEX(Tableau1[Couleurs],SMALL(IF(Tableau1[Noms]=$J16,ROW(Tableau1[Noms])-1,""),COLUMN(C:C))),"")</f>
        <v/>
      </c>
      <c r="O16" s="3" t="str">
        <f t="array" aca="1" ref="O16" ca="1">IFERROR(INDEX(Tableau1[Couleurs],SMALL(IF(Tableau1[Noms]=$J16,ROW(Tableau1[Noms])-1,""),COLUMN(D:D))),"")</f>
        <v/>
      </c>
      <c r="P16" s="3" t="str">
        <f t="array" aca="1" ref="P16" ca="1">IFERROR(INDEX(Tableau1[Couleurs],SMALL(IF(Tableau1[Noms]=$J16,ROW(Tableau1[Noms])-1,""),COLUMN(E:E))),"")</f>
        <v/>
      </c>
      <c r="Q16" s="3" t="str">
        <f t="array" aca="1" ref="Q16" ca="1">IFERROR(INDEX(Tableau1[Couleurs],SMALL(IF(Tableau1[Noms]=$J16,ROW(Tableau1[Noms])-1,""),COLUMN(F:F))),"")</f>
        <v/>
      </c>
      <c r="R16" s="3" t="str">
        <f t="array" aca="1" ref="R16" ca="1">IFERROR(INDEX(Tableau1[Couleurs],SMALL(IF(Tableau1[Noms]=$J16,ROW(Tableau1[Noms])-1,""),COLUMN(G:G))),"")</f>
        <v/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Achat</vt:lpstr>
      <vt:lpstr>Base de données</vt:lpstr>
      <vt:lpstr>dept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romuald lebon</dc:creator>
  <cp:lastModifiedBy>tulipe</cp:lastModifiedBy>
  <dcterms:created xsi:type="dcterms:W3CDTF">2015-06-05T18:19:34Z</dcterms:created>
  <dcterms:modified xsi:type="dcterms:W3CDTF">2020-04-30T14:55:01Z</dcterms:modified>
</cp:coreProperties>
</file>