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analyse" sheetId="2" r:id="rId2"/>
    <sheet name="Feuil3" sheetId="3" r:id="rId3"/>
  </sheets>
  <definedNames>
    <definedName name="bdd">OFFSET(Feuil1!$B$3:$E$3,,,ROWS(cold))</definedName>
    <definedName name="cold">OFFSET(Feuil1!$D$3,,,COUNT(Feuil1!$D:$D))</definedName>
    <definedName name="liste">OFFSET(Feuil1!$N$2,,,COUNTIF(Feuil1!$N:$N,"&gt;&lt;"))</definedName>
    <definedName name="qui">OFFSET(Feuil1!$A$3,,,ROWS(cold),)</definedName>
  </definedNames>
  <calcPr calcId="124519" concurrentCalc="0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1"/>
  <c r="B4"/>
  <c r="C4"/>
  <c r="E4"/>
  <c r="B5"/>
  <c r="C5"/>
  <c r="E5"/>
  <c r="B6"/>
  <c r="C6"/>
  <c r="E6"/>
  <c r="B7"/>
  <c r="C7"/>
  <c r="E7"/>
  <c r="B8"/>
  <c r="C8"/>
  <c r="E8"/>
  <c r="B9"/>
  <c r="C9"/>
  <c r="E9"/>
  <c r="B10"/>
  <c r="C10"/>
  <c r="E10"/>
  <c r="B11"/>
  <c r="C11"/>
  <c r="E11"/>
  <c r="B12"/>
  <c r="C12"/>
  <c r="E12"/>
  <c r="B13"/>
  <c r="C13"/>
  <c r="E13"/>
  <c r="B14"/>
  <c r="C14"/>
  <c r="E14"/>
  <c r="B15"/>
  <c r="C15"/>
  <c r="E15"/>
  <c r="B16"/>
  <c r="C16"/>
  <c r="E16"/>
  <c r="B17"/>
  <c r="C17"/>
  <c r="E17"/>
  <c r="B18"/>
  <c r="C18"/>
  <c r="E18"/>
  <c r="B19"/>
  <c r="C19"/>
  <c r="E19"/>
  <c r="B20"/>
  <c r="C20"/>
  <c r="E20"/>
  <c r="B21"/>
  <c r="C21"/>
  <c r="E21"/>
  <c r="B22"/>
  <c r="C22"/>
  <c r="E22"/>
  <c r="E3"/>
  <c r="C3"/>
  <c r="B3"/>
</calcChain>
</file>

<file path=xl/sharedStrings.xml><?xml version="1.0" encoding="utf-8"?>
<sst xmlns="http://schemas.openxmlformats.org/spreadsheetml/2006/main" count="40" uniqueCount="29">
  <si>
    <t>Reference</t>
  </si>
  <si>
    <t>Designation</t>
  </si>
  <si>
    <t>PrixVenteTTC</t>
  </si>
  <si>
    <t>DEGREASER CARE</t>
  </si>
  <si>
    <t>DISH GEL 720 ML</t>
  </si>
  <si>
    <t>DEGREASER 1000 ML</t>
  </si>
  <si>
    <t>DEGREASER 750 ML</t>
  </si>
  <si>
    <t>SPIRALES MAGIQUES X2</t>
  </si>
  <si>
    <t>MULTI POWER Recharge+Vapo</t>
  </si>
  <si>
    <t>MULTI SURFACE Recharge</t>
  </si>
  <si>
    <t>MY BRUSH</t>
  </si>
  <si>
    <t>OVEN</t>
  </si>
  <si>
    <t>SCRUBBY NET</t>
  </si>
  <si>
    <t>Martine</t>
  </si>
  <si>
    <t>Alain</t>
  </si>
  <si>
    <t>José</t>
  </si>
  <si>
    <t>Eric</t>
  </si>
  <si>
    <t>date</t>
  </si>
  <si>
    <t xml:space="preserve">pour saisir la date facilement </t>
  </si>
  <si>
    <t>tu fais les touches Ctrl et ;</t>
  </si>
  <si>
    <t>total</t>
  </si>
  <si>
    <t>tout est automatisé</t>
  </si>
  <si>
    <t xml:space="preserve">voir dans gestionnaire de noms </t>
  </si>
  <si>
    <t xml:space="preserve">la formule ne nessecite pas de validation speciale </t>
  </si>
  <si>
    <t>choix</t>
  </si>
  <si>
    <t>1)nommer la plage (n colonne N</t>
  </si>
  <si>
    <t xml:space="preserve">2) utiliser le nom  dans données validation&gt;&gt;liste </t>
  </si>
  <si>
    <t xml:space="preserve">pour faire une liste deroulante utilisable sur plusieurs feuilles </t>
  </si>
  <si>
    <t xml:space="preserve">analyse en feuille analyse 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</si>
</sst>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4" fontId="2" fillId="5" borderId="0" xfId="0" applyNumberFormat="1" applyFont="1" applyFill="1" applyAlignment="1">
      <alignment horizontal="left" vertical="center"/>
    </xf>
    <xf numFmtId="0" fontId="0" fillId="0" borderId="0" xfId="0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6"/>
  <sheetViews>
    <sheetView tabSelected="1" workbookViewId="0">
      <selection activeCell="F16" sqref="F16"/>
    </sheetView>
  </sheetViews>
  <sheetFormatPr baseColWidth="10" defaultRowHeight="14.5"/>
  <cols>
    <col min="2" max="2" width="22" customWidth="1"/>
    <col min="3" max="3" width="34.54296875" customWidth="1"/>
    <col min="4" max="4" width="21.54296875" customWidth="1"/>
  </cols>
  <sheetData>
    <row r="2" spans="1:14">
      <c r="B2" s="4" t="s">
        <v>0</v>
      </c>
      <c r="C2" s="4" t="s">
        <v>1</v>
      </c>
      <c r="D2" s="4" t="s">
        <v>2</v>
      </c>
      <c r="E2" s="6" t="s">
        <v>17</v>
      </c>
      <c r="N2" s="3" t="s">
        <v>13</v>
      </c>
    </row>
    <row r="3" spans="1:14">
      <c r="A3" s="5" t="s">
        <v>13</v>
      </c>
      <c r="B3" s="1">
        <v>29216</v>
      </c>
      <c r="C3" s="1" t="s">
        <v>3</v>
      </c>
      <c r="D3" s="2">
        <v>9.9</v>
      </c>
      <c r="E3" s="7">
        <v>42673</v>
      </c>
      <c r="G3" t="s">
        <v>27</v>
      </c>
      <c r="N3" s="3" t="s">
        <v>14</v>
      </c>
    </row>
    <row r="4" spans="1:14">
      <c r="A4" s="5" t="s">
        <v>13</v>
      </c>
      <c r="B4" s="1">
        <v>59320</v>
      </c>
      <c r="C4" s="1" t="s">
        <v>4</v>
      </c>
      <c r="D4" s="2">
        <v>13.9</v>
      </c>
      <c r="E4" s="7">
        <v>42674</v>
      </c>
      <c r="N4" s="3" t="s">
        <v>15</v>
      </c>
    </row>
    <row r="5" spans="1:14">
      <c r="A5" s="5" t="s">
        <v>14</v>
      </c>
      <c r="B5" s="1">
        <v>55510</v>
      </c>
      <c r="C5" s="1" t="s">
        <v>5</v>
      </c>
      <c r="D5" s="2">
        <v>11.9</v>
      </c>
      <c r="E5" s="7">
        <v>42675</v>
      </c>
      <c r="G5" t="s">
        <v>25</v>
      </c>
      <c r="N5" s="3" t="s">
        <v>16</v>
      </c>
    </row>
    <row r="6" spans="1:14">
      <c r="A6" s="5" t="s">
        <v>15</v>
      </c>
      <c r="B6" s="1">
        <v>36724</v>
      </c>
      <c r="C6" s="1" t="s">
        <v>6</v>
      </c>
      <c r="D6" s="2">
        <v>9.9</v>
      </c>
      <c r="E6" s="7">
        <v>42676</v>
      </c>
      <c r="G6" t="s">
        <v>26</v>
      </c>
    </row>
    <row r="7" spans="1:14">
      <c r="A7" s="5" t="s">
        <v>16</v>
      </c>
      <c r="B7" s="1">
        <v>40096</v>
      </c>
      <c r="C7" s="1" t="s">
        <v>7</v>
      </c>
      <c r="D7" s="2">
        <v>7.9</v>
      </c>
      <c r="E7" s="7">
        <v>42677</v>
      </c>
    </row>
    <row r="8" spans="1:14">
      <c r="A8" s="5" t="s">
        <v>15</v>
      </c>
      <c r="B8" s="1">
        <v>42439</v>
      </c>
      <c r="C8" s="1" t="s">
        <v>8</v>
      </c>
      <c r="D8" s="2">
        <v>9.9</v>
      </c>
      <c r="E8" s="7">
        <v>42678</v>
      </c>
    </row>
    <row r="9" spans="1:14">
      <c r="A9" s="5" t="s">
        <v>14</v>
      </c>
      <c r="B9" s="1">
        <v>66747</v>
      </c>
      <c r="C9" s="1" t="s">
        <v>9</v>
      </c>
      <c r="D9" s="2">
        <v>8.4</v>
      </c>
      <c r="E9" s="7">
        <v>42679</v>
      </c>
    </row>
    <row r="10" spans="1:14">
      <c r="A10" s="5" t="s">
        <v>14</v>
      </c>
      <c r="B10" s="1">
        <v>86040</v>
      </c>
      <c r="C10" s="1" t="s">
        <v>10</v>
      </c>
      <c r="D10" s="2">
        <v>8.9</v>
      </c>
      <c r="E10" s="7">
        <v>42680</v>
      </c>
    </row>
    <row r="11" spans="1:14">
      <c r="A11" s="5" t="s">
        <v>13</v>
      </c>
      <c r="B11" s="1">
        <v>39326</v>
      </c>
      <c r="C11" s="1" t="s">
        <v>11</v>
      </c>
      <c r="D11" s="2">
        <v>9.9</v>
      </c>
      <c r="E11" s="7">
        <v>42681</v>
      </c>
    </row>
    <row r="12" spans="1:14">
      <c r="A12" s="5" t="s">
        <v>15</v>
      </c>
      <c r="B12" s="1">
        <v>40527</v>
      </c>
      <c r="C12" s="1" t="s">
        <v>12</v>
      </c>
      <c r="D12" s="2">
        <v>7.9</v>
      </c>
      <c r="E12" s="7">
        <v>42682</v>
      </c>
      <c r="G12" t="s">
        <v>18</v>
      </c>
    </row>
    <row r="13" spans="1:14">
      <c r="G13" t="s">
        <v>19</v>
      </c>
    </row>
    <row r="16" spans="1:14">
      <c r="C16" s="4"/>
      <c r="F16" t="s">
        <v>28</v>
      </c>
    </row>
  </sheetData>
  <dataValidations count="1">
    <dataValidation type="list" allowBlank="1" showInputMessage="1" showErrorMessage="1" sqref="A3:A12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J22"/>
  <sheetViews>
    <sheetView showGridLines="0" workbookViewId="0">
      <selection activeCell="H14" sqref="H14"/>
    </sheetView>
  </sheetViews>
  <sheetFormatPr baseColWidth="10" defaultRowHeight="14.5"/>
  <cols>
    <col min="3" max="3" width="37.08984375" customWidth="1"/>
    <col min="4" max="4" width="19.1796875" customWidth="1"/>
    <col min="5" max="5" width="18.54296875" customWidth="1"/>
  </cols>
  <sheetData>
    <row r="1" spans="2:10" ht="44" customHeight="1">
      <c r="B1" s="8"/>
      <c r="C1" s="14" t="s">
        <v>20</v>
      </c>
      <c r="D1" s="13">
        <f ca="1">SUM(D3:D22)</f>
        <v>27.700000000000003</v>
      </c>
      <c r="F1" t="s">
        <v>24</v>
      </c>
      <c r="G1" s="12" t="s">
        <v>15</v>
      </c>
      <c r="H1" s="12"/>
      <c r="I1" s="12"/>
      <c r="J1" s="12"/>
    </row>
    <row r="3" spans="2:10">
      <c r="B3" s="9">
        <f ca="1">IFERROR(INDEX(bdd,SUMPRODUCT(SMALL((qui=$G$1)*(ROW(bdd)),COUNTIF(qui,"&lt;&gt;"&amp;$G$1)+ROW($A1))-2),COLUMN(A:A)),"")</f>
        <v>36724</v>
      </c>
      <c r="C3" s="9" t="str">
        <f ca="1">IFERROR(INDEX(bdd,SUMPRODUCT(SMALL((qui=$G$1)*(ROW(bdd)),COUNTIF(qui,"&lt;&gt;"&amp;$G$1)+ROW($A1))-2),COLUMN(B:B)),"")</f>
        <v>DEGREASER 750 ML</v>
      </c>
      <c r="D3" s="10">
        <f ca="1">IFERROR(INDEX(bdd,SUMPRODUCT(SMALL((qui=$G$1)*(ROW(bdd)),COUNTIF(qui,"&lt;&gt;"&amp;$G$1)+ROW($A1))-2),COLUMN(C:C)),"")</f>
        <v>9.9</v>
      </c>
      <c r="E3" s="11">
        <f ca="1">IFERROR(INDEX(bdd,SUMPRODUCT(SMALL((qui=$G$1)*(ROW(bdd)),COUNTIF(qui,"&lt;&gt;"&amp;$G$1)+ROW($A1))-2),COLUMN(D:D)),"")</f>
        <v>42676</v>
      </c>
    </row>
    <row r="4" spans="2:10">
      <c r="B4" s="9">
        <f ca="1">IFERROR(INDEX(bdd,SUMPRODUCT(SMALL((qui=$G$1)*(ROW(bdd)),COUNTIF(qui,"&lt;&gt;"&amp;$G$1)+ROW($A2))-2),COLUMN(A:A)),"")</f>
        <v>42439</v>
      </c>
      <c r="C4" s="9" t="str">
        <f ca="1">IFERROR(INDEX(bdd,SUMPRODUCT(SMALL((qui=$G$1)*(ROW(bdd)),COUNTIF(qui,"&lt;&gt;"&amp;$G$1)+ROW($A2))-2),COLUMN(B:B)),"")</f>
        <v>MULTI POWER Recharge+Vapo</v>
      </c>
      <c r="D4" s="10">
        <f ca="1">IFERROR(INDEX(bdd,SUMPRODUCT(SMALL((qui=$G$1)*(ROW(bdd)),COUNTIF(qui,"&lt;&gt;"&amp;$G$1)+ROW($A2))-2),COLUMN(C:C)),"")</f>
        <v>9.9</v>
      </c>
      <c r="E4" s="11">
        <f ca="1">IFERROR(INDEX(bdd,SUMPRODUCT(SMALL((qui=$G$1)*(ROW(bdd)),COUNTIF(qui,"&lt;&gt;"&amp;$G$1)+ROW($A2))-2),COLUMN(D:D)),"")</f>
        <v>42678</v>
      </c>
      <c r="H4" t="s">
        <v>21</v>
      </c>
    </row>
    <row r="5" spans="2:10">
      <c r="B5" s="9">
        <f ca="1">IFERROR(INDEX(bdd,SUMPRODUCT(SMALL((qui=$G$1)*(ROW(bdd)),COUNTIF(qui,"&lt;&gt;"&amp;$G$1)+ROW($A3))-2),COLUMN(A:A)),"")</f>
        <v>40527</v>
      </c>
      <c r="C5" s="9" t="str">
        <f ca="1">IFERROR(INDEX(bdd,SUMPRODUCT(SMALL((qui=$G$1)*(ROW(bdd)),COUNTIF(qui,"&lt;&gt;"&amp;$G$1)+ROW($A3))-2),COLUMN(B:B)),"")</f>
        <v>SCRUBBY NET</v>
      </c>
      <c r="D5" s="10">
        <f ca="1">IFERROR(INDEX(bdd,SUMPRODUCT(SMALL((qui=$G$1)*(ROW(bdd)),COUNTIF(qui,"&lt;&gt;"&amp;$G$1)+ROW($A3))-2),COLUMN(C:C)),"")</f>
        <v>7.9</v>
      </c>
      <c r="E5" s="11">
        <f ca="1">IFERROR(INDEX(bdd,SUMPRODUCT(SMALL((qui=$G$1)*(ROW(bdd)),COUNTIF(qui,"&lt;&gt;"&amp;$G$1)+ROW($A3))-2),COLUMN(D:D)),"")</f>
        <v>42682</v>
      </c>
      <c r="H5" t="s">
        <v>22</v>
      </c>
    </row>
    <row r="6" spans="2:10">
      <c r="B6" s="9" t="str">
        <f ca="1">IFERROR(INDEX(bdd,SUMPRODUCT(SMALL((qui=$G$1)*(ROW(bdd)),COUNTIF(qui,"&lt;&gt;"&amp;$G$1)+ROW($A4))-2),COLUMN(A:A)),"")</f>
        <v/>
      </c>
      <c r="C6" s="9" t="str">
        <f ca="1">IFERROR(INDEX(bdd,SUMPRODUCT(SMALL((qui=$G$1)*(ROW(bdd)),COUNTIF(qui,"&lt;&gt;"&amp;$G$1)+ROW($A4))-2),COLUMN(B:B)),"")</f>
        <v/>
      </c>
      <c r="D6" s="10" t="str">
        <f ca="1">IFERROR(INDEX(bdd,SUMPRODUCT(SMALL((qui=$G$1)*(ROW(bdd)),COUNTIF(qui,"&lt;&gt;"&amp;$G$1)+ROW($A4))-2),COLUMN(C:C)),"")</f>
        <v/>
      </c>
      <c r="E6" s="11" t="str">
        <f ca="1">IFERROR(INDEX(bdd,SUMPRODUCT(SMALL((qui=$G$1)*(ROW(bdd)),COUNTIF(qui,"&lt;&gt;"&amp;$G$1)+ROW($A4))-2),COLUMN(D:D)),"")</f>
        <v/>
      </c>
      <c r="H6" t="s">
        <v>23</v>
      </c>
    </row>
    <row r="7" spans="2:10">
      <c r="B7" s="9" t="str">
        <f ca="1">IFERROR(INDEX(bdd,SUMPRODUCT(SMALL((qui=$G$1)*(ROW(bdd)),COUNTIF(qui,"&lt;&gt;"&amp;$G$1)+ROW($A5))-2),COLUMN(A:A)),"")</f>
        <v/>
      </c>
      <c r="C7" s="9" t="str">
        <f ca="1">IFERROR(INDEX(bdd,SUMPRODUCT(SMALL((qui=$G$1)*(ROW(bdd)),COUNTIF(qui,"&lt;&gt;"&amp;$G$1)+ROW($A5))-2),COLUMN(B:B)),"")</f>
        <v/>
      </c>
      <c r="D7" s="10" t="str">
        <f ca="1">IFERROR(INDEX(bdd,SUMPRODUCT(SMALL((qui=$G$1)*(ROW(bdd)),COUNTIF(qui,"&lt;&gt;"&amp;$G$1)+ROW($A5))-2),COLUMN(C:C)),"")</f>
        <v/>
      </c>
      <c r="E7" s="11" t="str">
        <f ca="1">IFERROR(INDEX(bdd,SUMPRODUCT(SMALL((qui=$G$1)*(ROW(bdd)),COUNTIF(qui,"&lt;&gt;"&amp;$G$1)+ROW($A5))-2),COLUMN(D:D)),"")</f>
        <v/>
      </c>
    </row>
    <row r="8" spans="2:10">
      <c r="B8" s="9" t="str">
        <f ca="1">IFERROR(INDEX(bdd,SUMPRODUCT(SMALL((qui=$G$1)*(ROW(bdd)),COUNTIF(qui,"&lt;&gt;"&amp;$G$1)+ROW($A6))-2),COLUMN(A:A)),"")</f>
        <v/>
      </c>
      <c r="C8" s="9" t="str">
        <f ca="1">IFERROR(INDEX(bdd,SUMPRODUCT(SMALL((qui=$G$1)*(ROW(bdd)),COUNTIF(qui,"&lt;&gt;"&amp;$G$1)+ROW($A6))-2),COLUMN(B:B)),"")</f>
        <v/>
      </c>
      <c r="D8" s="10" t="str">
        <f ca="1">IFERROR(INDEX(bdd,SUMPRODUCT(SMALL((qui=$G$1)*(ROW(bdd)),COUNTIF(qui,"&lt;&gt;"&amp;$G$1)+ROW($A6))-2),COLUMN(C:C)),"")</f>
        <v/>
      </c>
      <c r="E8" s="11" t="str">
        <f ca="1">IFERROR(INDEX(bdd,SUMPRODUCT(SMALL((qui=$G$1)*(ROW(bdd)),COUNTIF(qui,"&lt;&gt;"&amp;$G$1)+ROW($A6))-2),COLUMN(D:D)),"")</f>
        <v/>
      </c>
    </row>
    <row r="9" spans="2:10">
      <c r="B9" s="9" t="str">
        <f ca="1">IFERROR(INDEX(bdd,SUMPRODUCT(SMALL((qui=$G$1)*(ROW(bdd)),COUNTIF(qui,"&lt;&gt;"&amp;$G$1)+ROW($A7))-2),COLUMN(A:A)),"")</f>
        <v/>
      </c>
      <c r="C9" s="9" t="str">
        <f ca="1">IFERROR(INDEX(bdd,SUMPRODUCT(SMALL((qui=$G$1)*(ROW(bdd)),COUNTIF(qui,"&lt;&gt;"&amp;$G$1)+ROW($A7))-2),COLUMN(B:B)),"")</f>
        <v/>
      </c>
      <c r="D9" s="10" t="str">
        <f ca="1">IFERROR(INDEX(bdd,SUMPRODUCT(SMALL((qui=$G$1)*(ROW(bdd)),COUNTIF(qui,"&lt;&gt;"&amp;$G$1)+ROW($A7))-2),COLUMN(C:C)),"")</f>
        <v/>
      </c>
      <c r="E9" s="11" t="str">
        <f ca="1">IFERROR(INDEX(bdd,SUMPRODUCT(SMALL((qui=$G$1)*(ROW(bdd)),COUNTIF(qui,"&lt;&gt;"&amp;$G$1)+ROW($A7))-2),COLUMN(D:D)),"")</f>
        <v/>
      </c>
    </row>
    <row r="10" spans="2:10">
      <c r="B10" s="9" t="str">
        <f ca="1">IFERROR(INDEX(bdd,SUMPRODUCT(SMALL((qui=$G$1)*(ROW(bdd)),COUNTIF(qui,"&lt;&gt;"&amp;$G$1)+ROW($A8))-2),COLUMN(A:A)),"")</f>
        <v/>
      </c>
      <c r="C10" s="9" t="str">
        <f ca="1">IFERROR(INDEX(bdd,SUMPRODUCT(SMALL((qui=$G$1)*(ROW(bdd)),COUNTIF(qui,"&lt;&gt;"&amp;$G$1)+ROW($A8))-2),COLUMN(B:B)),"")</f>
        <v/>
      </c>
      <c r="D10" s="10" t="str">
        <f ca="1">IFERROR(INDEX(bdd,SUMPRODUCT(SMALL((qui=$G$1)*(ROW(bdd)),COUNTIF(qui,"&lt;&gt;"&amp;$G$1)+ROW($A8))-2),COLUMN(C:C)),"")</f>
        <v/>
      </c>
      <c r="E10" s="11" t="str">
        <f ca="1">IFERROR(INDEX(bdd,SUMPRODUCT(SMALL((qui=$G$1)*(ROW(bdd)),COUNTIF(qui,"&lt;&gt;"&amp;$G$1)+ROW($A8))-2),COLUMN(D:D)),"")</f>
        <v/>
      </c>
    </row>
    <row r="11" spans="2:10">
      <c r="B11" s="9" t="str">
        <f ca="1">IFERROR(INDEX(bdd,SUMPRODUCT(SMALL((qui=$G$1)*(ROW(bdd)),COUNTIF(qui,"&lt;&gt;"&amp;$G$1)+ROW($A9))-2),COLUMN(A:A)),"")</f>
        <v/>
      </c>
      <c r="C11" s="9" t="str">
        <f ca="1">IFERROR(INDEX(bdd,SUMPRODUCT(SMALL((qui=$G$1)*(ROW(bdd)),COUNTIF(qui,"&lt;&gt;"&amp;$G$1)+ROW($A9))-2),COLUMN(B:B)),"")</f>
        <v/>
      </c>
      <c r="D11" s="10" t="str">
        <f ca="1">IFERROR(INDEX(bdd,SUMPRODUCT(SMALL((qui=$G$1)*(ROW(bdd)),COUNTIF(qui,"&lt;&gt;"&amp;$G$1)+ROW($A9))-2),COLUMN(C:C)),"")</f>
        <v/>
      </c>
      <c r="E11" s="11" t="str">
        <f ca="1">IFERROR(INDEX(bdd,SUMPRODUCT(SMALL((qui=$G$1)*(ROW(bdd)),COUNTIF(qui,"&lt;&gt;"&amp;$G$1)+ROW($A9))-2),COLUMN(D:D)),"")</f>
        <v/>
      </c>
    </row>
    <row r="12" spans="2:10">
      <c r="B12" s="9" t="str">
        <f ca="1">IFERROR(INDEX(bdd,SUMPRODUCT(SMALL((qui=$G$1)*(ROW(bdd)),COUNTIF(qui,"&lt;&gt;"&amp;$G$1)+ROW($A10))-2),COLUMN(A:A)),"")</f>
        <v/>
      </c>
      <c r="C12" s="9" t="str">
        <f ca="1">IFERROR(INDEX(bdd,SUMPRODUCT(SMALL((qui=$G$1)*(ROW(bdd)),COUNTIF(qui,"&lt;&gt;"&amp;$G$1)+ROW($A10))-2),COLUMN(B:B)),"")</f>
        <v/>
      </c>
      <c r="D12" s="10" t="str">
        <f ca="1">IFERROR(INDEX(bdd,SUMPRODUCT(SMALL((qui=$G$1)*(ROW(bdd)),COUNTIF(qui,"&lt;&gt;"&amp;$G$1)+ROW($A10))-2),COLUMN(C:C)),"")</f>
        <v/>
      </c>
      <c r="E12" s="11" t="str">
        <f ca="1">IFERROR(INDEX(bdd,SUMPRODUCT(SMALL((qui=$G$1)*(ROW(bdd)),COUNTIF(qui,"&lt;&gt;"&amp;$G$1)+ROW($A10))-2),COLUMN(D:D)),"")</f>
        <v/>
      </c>
    </row>
    <row r="13" spans="2:10">
      <c r="B13" s="9" t="str">
        <f ca="1">IFERROR(INDEX(bdd,SUMPRODUCT(SMALL((qui=$G$1)*(ROW(bdd)),COUNTIF(qui,"&lt;&gt;"&amp;$G$1)+ROW($A11))-2),COLUMN(A:A)),"")</f>
        <v/>
      </c>
      <c r="C13" s="9" t="str">
        <f ca="1">IFERROR(INDEX(bdd,SUMPRODUCT(SMALL((qui=$G$1)*(ROW(bdd)),COUNTIF(qui,"&lt;&gt;"&amp;$G$1)+ROW($A11))-2),COLUMN(B:B)),"")</f>
        <v/>
      </c>
      <c r="D13" s="10" t="str">
        <f ca="1">IFERROR(INDEX(bdd,SUMPRODUCT(SMALL((qui=$G$1)*(ROW(bdd)),COUNTIF(qui,"&lt;&gt;"&amp;$G$1)+ROW($A11))-2),COLUMN(C:C)),"")</f>
        <v/>
      </c>
      <c r="E13" s="11" t="str">
        <f ca="1">IFERROR(INDEX(bdd,SUMPRODUCT(SMALL((qui=$G$1)*(ROW(bdd)),COUNTIF(qui,"&lt;&gt;"&amp;$G$1)+ROW($A11))-2),COLUMN(D:D)),"")</f>
        <v/>
      </c>
    </row>
    <row r="14" spans="2:10">
      <c r="B14" s="9" t="str">
        <f ca="1">IFERROR(INDEX(bdd,SUMPRODUCT(SMALL((qui=$G$1)*(ROW(bdd)),COUNTIF(qui,"&lt;&gt;"&amp;$G$1)+ROW($A12))-2),COLUMN(A:A)),"")</f>
        <v/>
      </c>
      <c r="C14" s="9" t="str">
        <f ca="1">IFERROR(INDEX(bdd,SUMPRODUCT(SMALL((qui=$G$1)*(ROW(bdd)),COUNTIF(qui,"&lt;&gt;"&amp;$G$1)+ROW($A12))-2),COLUMN(B:B)),"")</f>
        <v/>
      </c>
      <c r="D14" s="10" t="str">
        <f ca="1">IFERROR(INDEX(bdd,SUMPRODUCT(SMALL((qui=$G$1)*(ROW(bdd)),COUNTIF(qui,"&lt;&gt;"&amp;$G$1)+ROW($A12))-2),COLUMN(C:C)),"")</f>
        <v/>
      </c>
      <c r="E14" s="11" t="str">
        <f ca="1">IFERROR(INDEX(bdd,SUMPRODUCT(SMALL((qui=$G$1)*(ROW(bdd)),COUNTIF(qui,"&lt;&gt;"&amp;$G$1)+ROW($A12))-2),COLUMN(D:D)),"")</f>
        <v/>
      </c>
    </row>
    <row r="15" spans="2:10">
      <c r="B15" s="9" t="str">
        <f ca="1">IFERROR(INDEX(bdd,SUMPRODUCT(SMALL((qui=$G$1)*(ROW(bdd)),COUNTIF(qui,"&lt;&gt;"&amp;$G$1)+ROW($A13))-2),COLUMN(A:A)),"")</f>
        <v/>
      </c>
      <c r="C15" s="9" t="str">
        <f ca="1">IFERROR(INDEX(bdd,SUMPRODUCT(SMALL((qui=$G$1)*(ROW(bdd)),COUNTIF(qui,"&lt;&gt;"&amp;$G$1)+ROW($A13))-2),COLUMN(B:B)),"")</f>
        <v/>
      </c>
      <c r="D15" s="10" t="str">
        <f ca="1">IFERROR(INDEX(bdd,SUMPRODUCT(SMALL((qui=$G$1)*(ROW(bdd)),COUNTIF(qui,"&lt;&gt;"&amp;$G$1)+ROW($A13))-2),COLUMN(C:C)),"")</f>
        <v/>
      </c>
      <c r="E15" s="11" t="str">
        <f ca="1">IFERROR(INDEX(bdd,SUMPRODUCT(SMALL((qui=$G$1)*(ROW(bdd)),COUNTIF(qui,"&lt;&gt;"&amp;$G$1)+ROW($A13))-2),COLUMN(D:D)),"")</f>
        <v/>
      </c>
    </row>
    <row r="16" spans="2:10">
      <c r="B16" s="9" t="str">
        <f ca="1">IFERROR(INDEX(bdd,SUMPRODUCT(SMALL((qui=$G$1)*(ROW(bdd)),COUNTIF(qui,"&lt;&gt;"&amp;$G$1)+ROW($A14))-2),COLUMN(A:A)),"")</f>
        <v/>
      </c>
      <c r="C16" s="9" t="str">
        <f ca="1">IFERROR(INDEX(bdd,SUMPRODUCT(SMALL((qui=$G$1)*(ROW(bdd)),COUNTIF(qui,"&lt;&gt;"&amp;$G$1)+ROW($A14))-2),COLUMN(B:B)),"")</f>
        <v/>
      </c>
      <c r="D16" s="10" t="str">
        <f ca="1">IFERROR(INDEX(bdd,SUMPRODUCT(SMALL((qui=$G$1)*(ROW(bdd)),COUNTIF(qui,"&lt;&gt;"&amp;$G$1)+ROW($A14))-2),COLUMN(C:C)),"")</f>
        <v/>
      </c>
      <c r="E16" s="11" t="str">
        <f ca="1">IFERROR(INDEX(bdd,SUMPRODUCT(SMALL((qui=$G$1)*(ROW(bdd)),COUNTIF(qui,"&lt;&gt;"&amp;$G$1)+ROW($A14))-2),COLUMN(D:D)),"")</f>
        <v/>
      </c>
    </row>
    <row r="17" spans="2:5">
      <c r="B17" s="9" t="str">
        <f ca="1">IFERROR(INDEX(bdd,SUMPRODUCT(SMALL((qui=$G$1)*(ROW(bdd)),COUNTIF(qui,"&lt;&gt;"&amp;$G$1)+ROW($A15))-2),COLUMN(A:A)),"")</f>
        <v/>
      </c>
      <c r="C17" s="9" t="str">
        <f ca="1">IFERROR(INDEX(bdd,SUMPRODUCT(SMALL((qui=$G$1)*(ROW(bdd)),COUNTIF(qui,"&lt;&gt;"&amp;$G$1)+ROW($A15))-2),COLUMN(B:B)),"")</f>
        <v/>
      </c>
      <c r="D17" s="10" t="str">
        <f ca="1">IFERROR(INDEX(bdd,SUMPRODUCT(SMALL((qui=$G$1)*(ROW(bdd)),COUNTIF(qui,"&lt;&gt;"&amp;$G$1)+ROW($A15))-2),COLUMN(C:C)),"")</f>
        <v/>
      </c>
      <c r="E17" s="11" t="str">
        <f ca="1">IFERROR(INDEX(bdd,SUMPRODUCT(SMALL((qui=$G$1)*(ROW(bdd)),COUNTIF(qui,"&lt;&gt;"&amp;$G$1)+ROW($A15))-2),COLUMN(D:D)),"")</f>
        <v/>
      </c>
    </row>
    <row r="18" spans="2:5">
      <c r="B18" s="9" t="str">
        <f ca="1">IFERROR(INDEX(bdd,SUMPRODUCT(SMALL((qui=$G$1)*(ROW(bdd)),COUNTIF(qui,"&lt;&gt;"&amp;$G$1)+ROW($A16))-2),COLUMN(A:A)),"")</f>
        <v/>
      </c>
      <c r="C18" s="9" t="str">
        <f ca="1">IFERROR(INDEX(bdd,SUMPRODUCT(SMALL((qui=$G$1)*(ROW(bdd)),COUNTIF(qui,"&lt;&gt;"&amp;$G$1)+ROW($A16))-2),COLUMN(B:B)),"")</f>
        <v/>
      </c>
      <c r="D18" s="10" t="str">
        <f ca="1">IFERROR(INDEX(bdd,SUMPRODUCT(SMALL((qui=$G$1)*(ROW(bdd)),COUNTIF(qui,"&lt;&gt;"&amp;$G$1)+ROW($A16))-2),COLUMN(C:C)),"")</f>
        <v/>
      </c>
      <c r="E18" s="11" t="str">
        <f ca="1">IFERROR(INDEX(bdd,SUMPRODUCT(SMALL((qui=$G$1)*(ROW(bdd)),COUNTIF(qui,"&lt;&gt;"&amp;$G$1)+ROW($A16))-2),COLUMN(D:D)),"")</f>
        <v/>
      </c>
    </row>
    <row r="19" spans="2:5">
      <c r="B19" s="9" t="str">
        <f ca="1">IFERROR(INDEX(bdd,SUMPRODUCT(SMALL((qui=$G$1)*(ROW(bdd)),COUNTIF(qui,"&lt;&gt;"&amp;$G$1)+ROW($A17))-2),COLUMN(A:A)),"")</f>
        <v/>
      </c>
      <c r="C19" s="9" t="str">
        <f ca="1">IFERROR(INDEX(bdd,SUMPRODUCT(SMALL((qui=$G$1)*(ROW(bdd)),COUNTIF(qui,"&lt;&gt;"&amp;$G$1)+ROW($A17))-2),COLUMN(B:B)),"")</f>
        <v/>
      </c>
      <c r="D19" s="10" t="str">
        <f ca="1">IFERROR(INDEX(bdd,SUMPRODUCT(SMALL((qui=$G$1)*(ROW(bdd)),COUNTIF(qui,"&lt;&gt;"&amp;$G$1)+ROW($A17))-2),COLUMN(C:C)),"")</f>
        <v/>
      </c>
      <c r="E19" s="11" t="str">
        <f ca="1">IFERROR(INDEX(bdd,SUMPRODUCT(SMALL((qui=$G$1)*(ROW(bdd)),COUNTIF(qui,"&lt;&gt;"&amp;$G$1)+ROW($A17))-2),COLUMN(D:D)),"")</f>
        <v/>
      </c>
    </row>
    <row r="20" spans="2:5">
      <c r="B20" s="9" t="str">
        <f ca="1">IFERROR(INDEX(bdd,SUMPRODUCT(SMALL((qui=$G$1)*(ROW(bdd)),COUNTIF(qui,"&lt;&gt;"&amp;$G$1)+ROW($A18))-2),COLUMN(A:A)),"")</f>
        <v/>
      </c>
      <c r="C20" s="9" t="str">
        <f ca="1">IFERROR(INDEX(bdd,SUMPRODUCT(SMALL((qui=$G$1)*(ROW(bdd)),COUNTIF(qui,"&lt;&gt;"&amp;$G$1)+ROW($A18))-2),COLUMN(B:B)),"")</f>
        <v/>
      </c>
      <c r="D20" s="10" t="str">
        <f ca="1">IFERROR(INDEX(bdd,SUMPRODUCT(SMALL((qui=$G$1)*(ROW(bdd)),COUNTIF(qui,"&lt;&gt;"&amp;$G$1)+ROW($A18))-2),COLUMN(C:C)),"")</f>
        <v/>
      </c>
      <c r="E20" s="11" t="str">
        <f ca="1">IFERROR(INDEX(bdd,SUMPRODUCT(SMALL((qui=$G$1)*(ROW(bdd)),COUNTIF(qui,"&lt;&gt;"&amp;$G$1)+ROW($A18))-2),COLUMN(D:D)),"")</f>
        <v/>
      </c>
    </row>
    <row r="21" spans="2:5">
      <c r="B21" s="9" t="str">
        <f ca="1">IFERROR(INDEX(bdd,SUMPRODUCT(SMALL((qui=$G$1)*(ROW(bdd)),COUNTIF(qui,"&lt;&gt;"&amp;$G$1)+ROW($A19))-2),COLUMN(A:A)),"")</f>
        <v/>
      </c>
      <c r="C21" s="9" t="str">
        <f ca="1">IFERROR(INDEX(bdd,SUMPRODUCT(SMALL((qui=$G$1)*(ROW(bdd)),COUNTIF(qui,"&lt;&gt;"&amp;$G$1)+ROW($A19))-2),COLUMN(B:B)),"")</f>
        <v/>
      </c>
      <c r="D21" s="10" t="str">
        <f ca="1">IFERROR(INDEX(bdd,SUMPRODUCT(SMALL((qui=$G$1)*(ROW(bdd)),COUNTIF(qui,"&lt;&gt;"&amp;$G$1)+ROW($A19))-2),COLUMN(C:C)),"")</f>
        <v/>
      </c>
      <c r="E21" s="11" t="str">
        <f ca="1">IFERROR(INDEX(bdd,SUMPRODUCT(SMALL((qui=$G$1)*(ROW(bdd)),COUNTIF(qui,"&lt;&gt;"&amp;$G$1)+ROW($A19))-2),COLUMN(D:D)),"")</f>
        <v/>
      </c>
    </row>
    <row r="22" spans="2:5">
      <c r="B22" s="9" t="str">
        <f ca="1">IFERROR(INDEX(bdd,SUMPRODUCT(SMALL((qui=$G$1)*(ROW(bdd)),COUNTIF(qui,"&lt;&gt;"&amp;$G$1)+ROW($A20))-2),COLUMN(A:A)),"")</f>
        <v/>
      </c>
      <c r="C22" s="9" t="str">
        <f ca="1">IFERROR(INDEX(bdd,SUMPRODUCT(SMALL((qui=$G$1)*(ROW(bdd)),COUNTIF(qui,"&lt;&gt;"&amp;$G$1)+ROW($A20))-2),COLUMN(B:B)),"")</f>
        <v/>
      </c>
      <c r="D22" s="10" t="str">
        <f ca="1">IFERROR(INDEX(bdd,SUMPRODUCT(SMALL((qui=$G$1)*(ROW(bdd)),COUNTIF(qui,"&lt;&gt;"&amp;$G$1)+ROW($A20))-2),COLUMN(C:C)),"")</f>
        <v/>
      </c>
      <c r="E22" s="11" t="str">
        <f ca="1">IFERROR(INDEX(bdd,SUMPRODUCT(SMALL((qui=$G$1)*(ROW(bdd)),COUNTIF(qui,"&lt;&gt;"&amp;$G$1)+ROW($A20))-2),COLUMN(D:D)),"")</f>
        <v/>
      </c>
    </row>
  </sheetData>
  <mergeCells count="1">
    <mergeCell ref="G1:J1"/>
  </mergeCells>
  <dataValidations count="1">
    <dataValidation type="list" allowBlank="1" showInputMessage="1" showErrorMessage="1" sqref="G1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analyse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Guibert</dc:creator>
  <cp:lastModifiedBy>tulipe</cp:lastModifiedBy>
  <dcterms:created xsi:type="dcterms:W3CDTF">2016-10-30T15:18:17Z</dcterms:created>
  <dcterms:modified xsi:type="dcterms:W3CDTF">2016-10-31T09:56:28Z</dcterms:modified>
</cp:coreProperties>
</file>