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120" yWindow="-120" windowWidth="19420" windowHeight="11020" activeTab="1"/>
  </bookViews>
  <sheets>
    <sheet name="Feuil1" sheetId="1" r:id="rId1"/>
    <sheet name="Feuil2" sheetId="2" r:id="rId2"/>
  </sheets>
  <definedNames>
    <definedName name="Arrivée">Feuil1!$A$1:$BS$1</definedName>
    <definedName name="Départ">Feuil1!$A$1:$A$71</definedName>
    <definedName name="Distancier">Feuil1!$A$1:$BS$71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2" a="1"/>
  <c r="J9" s="1"/>
  <c r="H3" l="1"/>
  <c r="H4"/>
  <c r="H5"/>
  <c r="H6"/>
  <c r="H7"/>
  <c r="H8"/>
  <c r="H2"/>
  <c r="H9" l="1"/>
</calcChain>
</file>

<file path=xl/sharedStrings.xml><?xml version="1.0" encoding="utf-8"?>
<sst xmlns="http://schemas.openxmlformats.org/spreadsheetml/2006/main" count="158" uniqueCount="74">
  <si>
    <t>NANCY</t>
  </si>
  <si>
    <t>METZ</t>
  </si>
  <si>
    <t>THIONVILLE</t>
  </si>
  <si>
    <t>EPINAL</t>
  </si>
  <si>
    <t>VANDOEUVRE</t>
  </si>
  <si>
    <t>MONTIGNY</t>
  </si>
  <si>
    <t>SAINT DIE</t>
  </si>
  <si>
    <t>SARREGUEMINES</t>
  </si>
  <si>
    <t>FORBACH</t>
  </si>
  <si>
    <t>LUNEVILLE</t>
  </si>
  <si>
    <t>VERDUN</t>
  </si>
  <si>
    <t>SAINT AVOLD</t>
  </si>
  <si>
    <t>TOUL</t>
  </si>
  <si>
    <t>YUTZ</t>
  </si>
  <si>
    <t>BAR LE DUC</t>
  </si>
  <si>
    <t>HAYANGE</t>
  </si>
  <si>
    <t>VILLERS</t>
  </si>
  <si>
    <t>LAXOU</t>
  </si>
  <si>
    <t>LONGWY</t>
  </si>
  <si>
    <t>PONT A MOUSSON</t>
  </si>
  <si>
    <t>CREUTZWALD</t>
  </si>
  <si>
    <t>FREYMING</t>
  </si>
  <si>
    <t>WOIPPY</t>
  </si>
  <si>
    <t>SARREBOURG</t>
  </si>
  <si>
    <t>STIRING</t>
  </si>
  <si>
    <t>FAMECK</t>
  </si>
  <si>
    <t>FLORANGE</t>
  </si>
  <si>
    <t>MAIZIERES LES METZ</t>
  </si>
  <si>
    <t>AMNEVILLE</t>
  </si>
  <si>
    <t>ROMBAS</t>
  </si>
  <si>
    <t>SAINT MAX</t>
  </si>
  <si>
    <t>DOMBASLE</t>
  </si>
  <si>
    <t>MARLY</t>
  </si>
  <si>
    <t>VILLERUPT</t>
  </si>
  <si>
    <t>JARVILLE</t>
  </si>
  <si>
    <t>HAGONDANGE</t>
  </si>
  <si>
    <t>MAXEVILLE</t>
  </si>
  <si>
    <t>BEHREN</t>
  </si>
  <si>
    <t>GERARDMER</t>
  </si>
  <si>
    <t>JARNY</t>
  </si>
  <si>
    <t>GOLBEY</t>
  </si>
  <si>
    <t>MOYEUVRE GRANDE</t>
  </si>
  <si>
    <t>REMIREMONT</t>
  </si>
  <si>
    <t>MALZEVILLE</t>
  </si>
  <si>
    <t>MONT ST MARTIN</t>
  </si>
  <si>
    <t>HOMBOURG</t>
  </si>
  <si>
    <t>CAPAVENIR</t>
  </si>
  <si>
    <t>TOMBLAINE</t>
  </si>
  <si>
    <t>SAINT NICOLAS</t>
  </si>
  <si>
    <t>TALANGE</t>
  </si>
  <si>
    <t>ESSEY</t>
  </si>
  <si>
    <t>HETTANGE GRANDE</t>
  </si>
  <si>
    <t>UCKANGE</t>
  </si>
  <si>
    <t>NEUFCHATEAU</t>
  </si>
  <si>
    <t>JOEUF</t>
  </si>
  <si>
    <t>NEUVES MAISONS</t>
  </si>
  <si>
    <t>RAON L'ETAPE</t>
  </si>
  <si>
    <t>FROUARD</t>
  </si>
  <si>
    <t>COMMERCY</t>
  </si>
  <si>
    <t>MIRECOURT</t>
  </si>
  <si>
    <t>LONGUYON</t>
  </si>
  <si>
    <t>RAMBERVILLERS</t>
  </si>
  <si>
    <t>VITTEL</t>
  </si>
  <si>
    <t>BITCHE</t>
  </si>
  <si>
    <t>FAULQUEMONT</t>
  </si>
  <si>
    <t>SAINT MIHIEL</t>
  </si>
  <si>
    <t>BOULAY</t>
  </si>
  <si>
    <t>LA BRESSE</t>
  </si>
  <si>
    <t>SARRALBE</t>
  </si>
  <si>
    <t>LIGNY EN BARROIS</t>
  </si>
  <si>
    <t>Ville de départ</t>
  </si>
  <si>
    <t>Ville d'arrivée</t>
  </si>
  <si>
    <t>Distance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</si>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</sst>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/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2" fillId="0" borderId="0" xfId="0" applyFont="1" applyAlignment="1"/>
    <xf numFmtId="0" fontId="0" fillId="0" borderId="0" xfId="0" applyAlignment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165100</xdr:colOff>
      <xdr:row>8</xdr:row>
      <xdr:rowOff>95250</xdr:rowOff>
    </xdr:from>
    <xdr:to>
      <xdr:col>8</xdr:col>
      <xdr:colOff>641350</xdr:colOff>
      <xdr:row>8</xdr:row>
      <xdr:rowOff>107950</xdr:rowOff>
    </xdr:to>
    <xdr:cxnSp macro="">
      <xdr:nvCxnSpPr>
        <xdr:cNvPr id="3" name="Connecteur droit avec flèche 2"/>
        <xdr:cNvCxnSpPr/>
      </xdr:nvCxnSpPr>
      <xdr:spPr>
        <a:xfrm flipV="1">
          <a:off x="8337550" y="1568450"/>
          <a:ext cx="4762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T199"/>
  <sheetViews>
    <sheetView topLeftCell="A43" zoomScale="40" zoomScaleNormal="40" workbookViewId="0">
      <selection activeCell="B1" sqref="B1:BS1"/>
    </sheetView>
  </sheetViews>
  <sheetFormatPr baseColWidth="10" defaultRowHeight="18.5"/>
  <cols>
    <col min="1" max="1" width="21.54296875" style="1" bestFit="1" customWidth="1"/>
    <col min="2" max="72" width="14.7265625" style="4" customWidth="1"/>
  </cols>
  <sheetData>
    <row r="1" spans="1:72" s="16" customFormat="1" ht="79" thickTop="1" thickBot="1">
      <c r="A1" s="11"/>
      <c r="B1" s="12" t="s">
        <v>28</v>
      </c>
      <c r="C1" s="12" t="s">
        <v>14</v>
      </c>
      <c r="D1" s="12" t="s">
        <v>37</v>
      </c>
      <c r="E1" s="12" t="s">
        <v>63</v>
      </c>
      <c r="F1" s="12" t="s">
        <v>66</v>
      </c>
      <c r="G1" s="12" t="s">
        <v>46</v>
      </c>
      <c r="H1" s="12" t="s">
        <v>58</v>
      </c>
      <c r="I1" s="12" t="s">
        <v>20</v>
      </c>
      <c r="J1" s="12" t="s">
        <v>31</v>
      </c>
      <c r="K1" s="12" t="s">
        <v>3</v>
      </c>
      <c r="L1" s="12" t="s">
        <v>50</v>
      </c>
      <c r="M1" s="13" t="s">
        <v>25</v>
      </c>
      <c r="N1" s="12" t="s">
        <v>64</v>
      </c>
      <c r="O1" s="12" t="s">
        <v>26</v>
      </c>
      <c r="P1" s="12" t="s">
        <v>8</v>
      </c>
      <c r="Q1" s="12" t="s">
        <v>21</v>
      </c>
      <c r="R1" s="12" t="s">
        <v>57</v>
      </c>
      <c r="S1" s="12" t="s">
        <v>38</v>
      </c>
      <c r="T1" s="12" t="s">
        <v>40</v>
      </c>
      <c r="U1" s="12" t="s">
        <v>35</v>
      </c>
      <c r="V1" s="12" t="s">
        <v>15</v>
      </c>
      <c r="W1" s="12" t="s">
        <v>51</v>
      </c>
      <c r="X1" s="12" t="s">
        <v>45</v>
      </c>
      <c r="Y1" s="12" t="s">
        <v>39</v>
      </c>
      <c r="Z1" s="12" t="s">
        <v>34</v>
      </c>
      <c r="AA1" s="12" t="s">
        <v>54</v>
      </c>
      <c r="AB1" s="12" t="s">
        <v>67</v>
      </c>
      <c r="AC1" s="12" t="s">
        <v>17</v>
      </c>
      <c r="AD1" s="12" t="s">
        <v>69</v>
      </c>
      <c r="AE1" s="12" t="s">
        <v>60</v>
      </c>
      <c r="AF1" s="12" t="s">
        <v>18</v>
      </c>
      <c r="AG1" s="12" t="s">
        <v>9</v>
      </c>
      <c r="AH1" s="12" t="s">
        <v>27</v>
      </c>
      <c r="AI1" s="12" t="s">
        <v>43</v>
      </c>
      <c r="AJ1" s="12" t="s">
        <v>32</v>
      </c>
      <c r="AK1" s="12" t="s">
        <v>36</v>
      </c>
      <c r="AL1" s="12" t="s">
        <v>1</v>
      </c>
      <c r="AM1" s="12" t="s">
        <v>59</v>
      </c>
      <c r="AN1" s="12" t="s">
        <v>44</v>
      </c>
      <c r="AO1" s="12" t="s">
        <v>5</v>
      </c>
      <c r="AP1" s="12" t="s">
        <v>41</v>
      </c>
      <c r="AQ1" s="12" t="s">
        <v>0</v>
      </c>
      <c r="AR1" s="12" t="s">
        <v>53</v>
      </c>
      <c r="AS1" s="12" t="s">
        <v>55</v>
      </c>
      <c r="AT1" s="12" t="s">
        <v>19</v>
      </c>
      <c r="AU1" s="12" t="s">
        <v>61</v>
      </c>
      <c r="AV1" s="12" t="s">
        <v>56</v>
      </c>
      <c r="AW1" s="12" t="s">
        <v>42</v>
      </c>
      <c r="AX1" s="12" t="s">
        <v>29</v>
      </c>
      <c r="AY1" s="12" t="s">
        <v>11</v>
      </c>
      <c r="AZ1" s="12" t="s">
        <v>6</v>
      </c>
      <c r="BA1" s="12" t="s">
        <v>30</v>
      </c>
      <c r="BB1" s="12" t="s">
        <v>65</v>
      </c>
      <c r="BC1" s="12" t="s">
        <v>48</v>
      </c>
      <c r="BD1" s="12" t="s">
        <v>68</v>
      </c>
      <c r="BE1" s="12" t="s">
        <v>23</v>
      </c>
      <c r="BF1" s="12" t="s">
        <v>7</v>
      </c>
      <c r="BG1" s="12" t="s">
        <v>24</v>
      </c>
      <c r="BH1" s="12" t="s">
        <v>49</v>
      </c>
      <c r="BI1" s="12" t="s">
        <v>2</v>
      </c>
      <c r="BJ1" s="12" t="s">
        <v>47</v>
      </c>
      <c r="BK1" s="12" t="s">
        <v>12</v>
      </c>
      <c r="BL1" s="12" t="s">
        <v>52</v>
      </c>
      <c r="BM1" s="12" t="s">
        <v>4</v>
      </c>
      <c r="BN1" s="12" t="s">
        <v>10</v>
      </c>
      <c r="BO1" s="12" t="s">
        <v>16</v>
      </c>
      <c r="BP1" s="12" t="s">
        <v>33</v>
      </c>
      <c r="BQ1" s="12" t="s">
        <v>62</v>
      </c>
      <c r="BR1" s="12" t="s">
        <v>22</v>
      </c>
      <c r="BS1" s="14" t="s">
        <v>13</v>
      </c>
      <c r="BT1" s="15"/>
    </row>
    <row r="2" spans="1:72" ht="30" customHeight="1" thickTop="1" thickBot="1">
      <c r="A2" s="2" t="s">
        <v>28</v>
      </c>
      <c r="B2" s="5"/>
      <c r="C2" s="6">
        <v>106</v>
      </c>
      <c r="D2" s="6">
        <v>79</v>
      </c>
      <c r="E2" s="6">
        <v>118</v>
      </c>
      <c r="F2" s="6">
        <v>39</v>
      </c>
      <c r="G2" s="6">
        <v>132</v>
      </c>
      <c r="H2" s="6">
        <v>83</v>
      </c>
      <c r="I2" s="6">
        <v>53</v>
      </c>
      <c r="J2" s="6">
        <v>87</v>
      </c>
      <c r="K2" s="6">
        <v>140</v>
      </c>
      <c r="L2" s="6">
        <v>74</v>
      </c>
      <c r="M2" s="6">
        <v>8</v>
      </c>
      <c r="N2" s="6">
        <v>53</v>
      </c>
      <c r="O2" s="6">
        <v>12</v>
      </c>
      <c r="P2" s="6">
        <v>75</v>
      </c>
      <c r="Q2" s="6">
        <v>67</v>
      </c>
      <c r="R2" s="6">
        <v>63</v>
      </c>
      <c r="S2" s="6">
        <v>164</v>
      </c>
      <c r="T2" s="6">
        <v>137</v>
      </c>
      <c r="U2" s="6">
        <v>2</v>
      </c>
      <c r="V2" s="6">
        <v>14</v>
      </c>
      <c r="W2" s="6">
        <v>21</v>
      </c>
      <c r="X2" s="6">
        <v>70</v>
      </c>
      <c r="Y2" s="6">
        <v>27</v>
      </c>
      <c r="Z2" s="6">
        <v>76</v>
      </c>
      <c r="AA2" s="6">
        <v>14</v>
      </c>
      <c r="AB2" s="6">
        <v>175</v>
      </c>
      <c r="AC2" s="6">
        <v>77</v>
      </c>
      <c r="AD2" s="6">
        <v>106</v>
      </c>
      <c r="AE2" s="6">
        <v>57</v>
      </c>
      <c r="AF2" s="6">
        <v>47</v>
      </c>
      <c r="AG2" s="6">
        <v>91</v>
      </c>
      <c r="AH2" s="6">
        <v>8</v>
      </c>
      <c r="AI2" s="6">
        <v>76</v>
      </c>
      <c r="AJ2" s="6">
        <v>26</v>
      </c>
      <c r="AK2" s="6">
        <v>73</v>
      </c>
      <c r="AL2" s="6">
        <v>20</v>
      </c>
      <c r="AM2" s="6">
        <v>120</v>
      </c>
      <c r="AN2" s="6">
        <v>52</v>
      </c>
      <c r="AO2" s="6">
        <v>21</v>
      </c>
      <c r="AP2" s="6">
        <v>9</v>
      </c>
      <c r="AQ2" s="6">
        <v>76</v>
      </c>
      <c r="AR2" s="6">
        <v>123</v>
      </c>
      <c r="AS2" s="6">
        <v>86</v>
      </c>
      <c r="AT2" s="6">
        <v>47</v>
      </c>
      <c r="AU2" s="6">
        <v>124</v>
      </c>
      <c r="AV2" s="6">
        <v>127</v>
      </c>
      <c r="AW2" s="6">
        <v>165</v>
      </c>
      <c r="AX2" s="6">
        <v>4</v>
      </c>
      <c r="AY2" s="6">
        <v>62</v>
      </c>
      <c r="AZ2" s="6">
        <v>144</v>
      </c>
      <c r="BA2" s="6">
        <v>77</v>
      </c>
      <c r="BB2" s="6">
        <v>71</v>
      </c>
      <c r="BC2" s="6">
        <v>86</v>
      </c>
      <c r="BD2" s="6">
        <v>92</v>
      </c>
      <c r="BE2" s="6">
        <v>110</v>
      </c>
      <c r="BF2" s="6">
        <v>87</v>
      </c>
      <c r="BG2" s="6">
        <v>79</v>
      </c>
      <c r="BH2" s="6">
        <v>5</v>
      </c>
      <c r="BI2" s="6">
        <v>15</v>
      </c>
      <c r="BJ2" s="6">
        <v>74</v>
      </c>
      <c r="BK2" s="6">
        <v>77</v>
      </c>
      <c r="BL2" s="6">
        <v>9</v>
      </c>
      <c r="BM2" s="6">
        <v>76</v>
      </c>
      <c r="BN2" s="6">
        <v>64</v>
      </c>
      <c r="BO2" s="6">
        <v>79</v>
      </c>
      <c r="BP2" s="6">
        <v>38</v>
      </c>
      <c r="BQ2" s="6">
        <v>140</v>
      </c>
      <c r="BR2" s="6">
        <v>14</v>
      </c>
      <c r="BS2" s="7">
        <v>16</v>
      </c>
    </row>
    <row r="3" spans="1:72" ht="30" customHeight="1" thickTop="1" thickBot="1">
      <c r="A3" s="2" t="s">
        <v>14</v>
      </c>
      <c r="B3" s="6">
        <v>106</v>
      </c>
      <c r="C3" s="5"/>
      <c r="D3" s="6">
        <v>155</v>
      </c>
      <c r="E3" s="6">
        <v>192</v>
      </c>
      <c r="F3" s="6">
        <v>122</v>
      </c>
      <c r="G3" s="6">
        <v>131</v>
      </c>
      <c r="H3" s="6">
        <v>40</v>
      </c>
      <c r="I3" s="6">
        <v>140</v>
      </c>
      <c r="J3" s="6">
        <v>108</v>
      </c>
      <c r="K3" s="6">
        <v>140</v>
      </c>
      <c r="L3" s="6">
        <v>87</v>
      </c>
      <c r="M3" s="6">
        <v>108</v>
      </c>
      <c r="N3" s="6">
        <v>119</v>
      </c>
      <c r="O3" s="6">
        <v>112</v>
      </c>
      <c r="P3" s="6">
        <v>151</v>
      </c>
      <c r="Q3" s="6">
        <v>144</v>
      </c>
      <c r="R3" s="6">
        <v>85</v>
      </c>
      <c r="S3" s="6">
        <v>178</v>
      </c>
      <c r="T3" s="6">
        <v>136</v>
      </c>
      <c r="U3" s="6">
        <v>107</v>
      </c>
      <c r="V3" s="6">
        <v>107</v>
      </c>
      <c r="W3" s="6">
        <v>122</v>
      </c>
      <c r="X3" s="6">
        <v>138</v>
      </c>
      <c r="Y3" s="6">
        <v>82</v>
      </c>
      <c r="Z3" s="6">
        <v>87</v>
      </c>
      <c r="AA3" s="6">
        <v>95</v>
      </c>
      <c r="AB3" s="6">
        <v>190</v>
      </c>
      <c r="AC3" s="6">
        <v>82</v>
      </c>
      <c r="AD3" s="6">
        <v>16</v>
      </c>
      <c r="AE3" s="6">
        <v>96</v>
      </c>
      <c r="AF3" s="6">
        <v>110</v>
      </c>
      <c r="AG3" s="6">
        <v>117</v>
      </c>
      <c r="AH3" s="6">
        <v>103</v>
      </c>
      <c r="AI3" s="6">
        <v>85</v>
      </c>
      <c r="AJ3" s="6">
        <v>92</v>
      </c>
      <c r="AK3" s="6">
        <v>84</v>
      </c>
      <c r="AL3" s="6">
        <v>94</v>
      </c>
      <c r="AM3" s="6">
        <v>108</v>
      </c>
      <c r="AN3" s="6">
        <v>113</v>
      </c>
      <c r="AO3" s="6">
        <v>91</v>
      </c>
      <c r="AP3" s="6">
        <v>99</v>
      </c>
      <c r="AQ3" s="6">
        <v>87</v>
      </c>
      <c r="AR3" s="6">
        <v>75</v>
      </c>
      <c r="AS3" s="6">
        <v>80</v>
      </c>
      <c r="AT3" s="6">
        <v>74</v>
      </c>
      <c r="AU3" s="6">
        <v>138</v>
      </c>
      <c r="AV3" s="6">
        <v>148</v>
      </c>
      <c r="AW3" s="6">
        <v>164</v>
      </c>
      <c r="AX3" s="6">
        <v>101</v>
      </c>
      <c r="AY3" s="6">
        <v>132</v>
      </c>
      <c r="AZ3" s="6">
        <v>165</v>
      </c>
      <c r="BA3" s="6">
        <v>86</v>
      </c>
      <c r="BB3" s="6">
        <v>35</v>
      </c>
      <c r="BC3" s="6">
        <v>98</v>
      </c>
      <c r="BD3" s="6">
        <v>158</v>
      </c>
      <c r="BE3" s="6">
        <v>158</v>
      </c>
      <c r="BF3" s="6">
        <v>159</v>
      </c>
      <c r="BG3" s="6">
        <v>154</v>
      </c>
      <c r="BH3" s="6">
        <v>108</v>
      </c>
      <c r="BI3" s="6">
        <v>117</v>
      </c>
      <c r="BJ3" s="6">
        <v>86</v>
      </c>
      <c r="BK3" s="6">
        <v>61</v>
      </c>
      <c r="BL3" s="6">
        <v>109</v>
      </c>
      <c r="BM3" s="6">
        <v>89</v>
      </c>
      <c r="BN3" s="6">
        <v>53</v>
      </c>
      <c r="BO3" s="6">
        <v>83</v>
      </c>
      <c r="BP3" s="6">
        <v>115</v>
      </c>
      <c r="BQ3" s="6">
        <v>107</v>
      </c>
      <c r="BR3" s="6">
        <v>96</v>
      </c>
      <c r="BS3" s="7">
        <v>119</v>
      </c>
    </row>
    <row r="4" spans="1:72" ht="30" customHeight="1" thickTop="1" thickBot="1">
      <c r="A4" s="2" t="s">
        <v>37</v>
      </c>
      <c r="B4" s="6">
        <v>79</v>
      </c>
      <c r="C4" s="6">
        <v>155</v>
      </c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7"/>
    </row>
    <row r="5" spans="1:72" ht="30" customHeight="1" thickTop="1" thickBot="1">
      <c r="A5" s="2" t="s">
        <v>63</v>
      </c>
      <c r="B5" s="6">
        <v>118</v>
      </c>
      <c r="C5" s="6">
        <v>192</v>
      </c>
      <c r="D5" s="6"/>
      <c r="E5" s="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7"/>
    </row>
    <row r="6" spans="1:72" ht="30" customHeight="1" thickTop="1" thickBot="1">
      <c r="A6" s="2" t="s">
        <v>66</v>
      </c>
      <c r="B6" s="6">
        <v>39</v>
      </c>
      <c r="C6" s="6">
        <v>122</v>
      </c>
      <c r="D6" s="6"/>
      <c r="E6" s="6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7"/>
    </row>
    <row r="7" spans="1:72" ht="30" customHeight="1" thickTop="1" thickBot="1">
      <c r="A7" s="2" t="s">
        <v>46</v>
      </c>
      <c r="B7" s="6">
        <v>132</v>
      </c>
      <c r="C7" s="6">
        <v>131</v>
      </c>
      <c r="D7" s="6"/>
      <c r="E7" s="6"/>
      <c r="F7" s="6"/>
      <c r="G7" s="5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7"/>
    </row>
    <row r="8" spans="1:72" ht="30" customHeight="1" thickTop="1" thickBot="1">
      <c r="A8" s="2" t="s">
        <v>58</v>
      </c>
      <c r="B8" s="6">
        <v>83</v>
      </c>
      <c r="C8" s="6">
        <v>40</v>
      </c>
      <c r="D8" s="6"/>
      <c r="E8" s="6"/>
      <c r="F8" s="6"/>
      <c r="G8" s="6"/>
      <c r="H8" s="5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7"/>
    </row>
    <row r="9" spans="1:72" ht="30" customHeight="1" thickTop="1" thickBot="1">
      <c r="A9" s="2" t="s">
        <v>20</v>
      </c>
      <c r="B9" s="6">
        <v>53</v>
      </c>
      <c r="C9" s="6">
        <v>140</v>
      </c>
      <c r="D9" s="6"/>
      <c r="E9" s="6"/>
      <c r="F9" s="6"/>
      <c r="G9" s="6"/>
      <c r="H9" s="6"/>
      <c r="I9" s="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7"/>
    </row>
    <row r="10" spans="1:72" ht="30" customHeight="1" thickTop="1" thickBot="1">
      <c r="A10" s="2" t="s">
        <v>31</v>
      </c>
      <c r="B10" s="6">
        <v>87</v>
      </c>
      <c r="C10" s="6">
        <v>108</v>
      </c>
      <c r="D10" s="6"/>
      <c r="E10" s="6"/>
      <c r="F10" s="6"/>
      <c r="G10" s="6"/>
      <c r="H10" s="6"/>
      <c r="I10" s="6"/>
      <c r="J10" s="5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7"/>
    </row>
    <row r="11" spans="1:72" ht="30" customHeight="1" thickTop="1" thickBot="1">
      <c r="A11" s="2" t="s">
        <v>3</v>
      </c>
      <c r="B11" s="6">
        <v>140</v>
      </c>
      <c r="C11" s="6">
        <v>140</v>
      </c>
      <c r="D11" s="6"/>
      <c r="E11" s="6"/>
      <c r="F11" s="6"/>
      <c r="G11" s="6"/>
      <c r="H11" s="6"/>
      <c r="I11" s="6"/>
      <c r="J11" s="6"/>
      <c r="K11" s="5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7"/>
    </row>
    <row r="12" spans="1:72" ht="30" customHeight="1" thickTop="1" thickBot="1">
      <c r="A12" s="2" t="s">
        <v>50</v>
      </c>
      <c r="B12" s="6">
        <v>74</v>
      </c>
      <c r="C12" s="6">
        <v>87</v>
      </c>
      <c r="D12" s="6"/>
      <c r="E12" s="6"/>
      <c r="F12" s="6"/>
      <c r="G12" s="6"/>
      <c r="H12" s="6"/>
      <c r="I12" s="6"/>
      <c r="J12" s="6"/>
      <c r="K12" s="6"/>
      <c r="L12" s="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7"/>
    </row>
    <row r="13" spans="1:72" ht="30" customHeight="1" thickTop="1" thickBot="1">
      <c r="A13" s="2" t="s">
        <v>25</v>
      </c>
      <c r="B13" s="6">
        <v>8</v>
      </c>
      <c r="C13" s="6">
        <v>108</v>
      </c>
      <c r="D13" s="6"/>
      <c r="E13" s="6"/>
      <c r="F13" s="6"/>
      <c r="G13" s="6"/>
      <c r="H13" s="6"/>
      <c r="I13" s="6"/>
      <c r="J13" s="6"/>
      <c r="K13" s="6"/>
      <c r="L13" s="6"/>
      <c r="M13" s="5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7"/>
    </row>
    <row r="14" spans="1:72" ht="30" customHeight="1" thickTop="1" thickBot="1">
      <c r="A14" s="2" t="s">
        <v>64</v>
      </c>
      <c r="B14" s="6">
        <v>53</v>
      </c>
      <c r="C14" s="6">
        <v>119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7"/>
    </row>
    <row r="15" spans="1:72" ht="30" customHeight="1" thickTop="1" thickBot="1">
      <c r="A15" s="2" t="s">
        <v>26</v>
      </c>
      <c r="B15" s="6">
        <v>12</v>
      </c>
      <c r="C15" s="6">
        <v>112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5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7"/>
    </row>
    <row r="16" spans="1:72" ht="30" customHeight="1" thickTop="1" thickBot="1">
      <c r="A16" s="2" t="s">
        <v>8</v>
      </c>
      <c r="B16" s="6">
        <v>75</v>
      </c>
      <c r="C16" s="6">
        <v>151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5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7"/>
    </row>
    <row r="17" spans="1:71" ht="30" customHeight="1" thickTop="1" thickBot="1">
      <c r="A17" s="2" t="s">
        <v>21</v>
      </c>
      <c r="B17" s="6">
        <v>67</v>
      </c>
      <c r="C17" s="6">
        <v>144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5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7"/>
    </row>
    <row r="18" spans="1:71" ht="30" customHeight="1" thickTop="1" thickBot="1">
      <c r="A18" s="2" t="s">
        <v>57</v>
      </c>
      <c r="B18" s="6">
        <v>63</v>
      </c>
      <c r="C18" s="6">
        <v>85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5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7"/>
    </row>
    <row r="19" spans="1:71" ht="30" customHeight="1" thickTop="1" thickBot="1">
      <c r="A19" s="2" t="s">
        <v>38</v>
      </c>
      <c r="B19" s="6">
        <v>164</v>
      </c>
      <c r="C19" s="6">
        <v>178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5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7"/>
    </row>
    <row r="20" spans="1:71" ht="30" customHeight="1" thickTop="1" thickBot="1">
      <c r="A20" s="2" t="s">
        <v>40</v>
      </c>
      <c r="B20" s="6">
        <v>137</v>
      </c>
      <c r="C20" s="6">
        <v>136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5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7"/>
    </row>
    <row r="21" spans="1:71" ht="30" customHeight="1" thickTop="1" thickBot="1">
      <c r="A21" s="2" t="s">
        <v>35</v>
      </c>
      <c r="B21" s="6">
        <v>2</v>
      </c>
      <c r="C21" s="6">
        <v>107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5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7"/>
    </row>
    <row r="22" spans="1:71" ht="30" customHeight="1" thickTop="1" thickBot="1">
      <c r="A22" s="2" t="s">
        <v>15</v>
      </c>
      <c r="B22" s="6">
        <v>14</v>
      </c>
      <c r="C22" s="6">
        <v>107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5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7"/>
    </row>
    <row r="23" spans="1:71" ht="30" customHeight="1" thickTop="1" thickBot="1">
      <c r="A23" s="2" t="s">
        <v>51</v>
      </c>
      <c r="B23" s="6">
        <v>21</v>
      </c>
      <c r="C23" s="6">
        <v>122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5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7"/>
    </row>
    <row r="24" spans="1:71" ht="30" customHeight="1" thickTop="1" thickBot="1">
      <c r="A24" s="2" t="s">
        <v>45</v>
      </c>
      <c r="B24" s="6">
        <v>70</v>
      </c>
      <c r="C24" s="6">
        <v>138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5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7"/>
    </row>
    <row r="25" spans="1:71" ht="30" customHeight="1" thickTop="1" thickBot="1">
      <c r="A25" s="2" t="s">
        <v>39</v>
      </c>
      <c r="B25" s="6">
        <v>27</v>
      </c>
      <c r="C25" s="6">
        <v>82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5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7"/>
    </row>
    <row r="26" spans="1:71" ht="30" customHeight="1" thickTop="1" thickBot="1">
      <c r="A26" s="2" t="s">
        <v>34</v>
      </c>
      <c r="B26" s="6">
        <v>76</v>
      </c>
      <c r="C26" s="6">
        <v>87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5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7"/>
    </row>
    <row r="27" spans="1:71" ht="30" customHeight="1" thickTop="1" thickBot="1">
      <c r="A27" s="2" t="s">
        <v>54</v>
      </c>
      <c r="B27" s="6">
        <v>14</v>
      </c>
      <c r="C27" s="6">
        <v>95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5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7"/>
    </row>
    <row r="28" spans="1:71" ht="30" customHeight="1" thickTop="1" thickBot="1">
      <c r="A28" s="2" t="s">
        <v>67</v>
      </c>
      <c r="B28" s="6">
        <v>175</v>
      </c>
      <c r="C28" s="6">
        <v>190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5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7"/>
    </row>
    <row r="29" spans="1:71" ht="30" customHeight="1" thickTop="1" thickBot="1">
      <c r="A29" s="2" t="s">
        <v>17</v>
      </c>
      <c r="B29" s="6">
        <v>77</v>
      </c>
      <c r="C29" s="6">
        <v>82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5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7"/>
    </row>
    <row r="30" spans="1:71" ht="30" customHeight="1" thickTop="1" thickBot="1">
      <c r="A30" s="2" t="s">
        <v>69</v>
      </c>
      <c r="B30" s="6">
        <v>106</v>
      </c>
      <c r="C30" s="6">
        <v>16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5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7"/>
    </row>
    <row r="31" spans="1:71" ht="30" customHeight="1" thickTop="1" thickBot="1">
      <c r="A31" s="2" t="s">
        <v>60</v>
      </c>
      <c r="B31" s="6">
        <v>57</v>
      </c>
      <c r="C31" s="6">
        <v>96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5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7"/>
    </row>
    <row r="32" spans="1:71" ht="30" customHeight="1" thickTop="1" thickBot="1">
      <c r="A32" s="2" t="s">
        <v>18</v>
      </c>
      <c r="B32" s="6">
        <v>47</v>
      </c>
      <c r="C32" s="6">
        <v>110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5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7"/>
    </row>
    <row r="33" spans="1:71" ht="30" customHeight="1" thickTop="1" thickBot="1">
      <c r="A33" s="2" t="s">
        <v>9</v>
      </c>
      <c r="B33" s="6">
        <v>91</v>
      </c>
      <c r="C33" s="6">
        <v>117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5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7"/>
    </row>
    <row r="34" spans="1:71" ht="30" customHeight="1" thickTop="1" thickBot="1">
      <c r="A34" s="2" t="s">
        <v>27</v>
      </c>
      <c r="B34" s="6">
        <v>8</v>
      </c>
      <c r="C34" s="6">
        <v>103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5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7"/>
    </row>
    <row r="35" spans="1:71" ht="30" customHeight="1" thickTop="1" thickBot="1">
      <c r="A35" s="2" t="s">
        <v>43</v>
      </c>
      <c r="B35" s="6">
        <v>74</v>
      </c>
      <c r="C35" s="6">
        <v>85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5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7"/>
    </row>
    <row r="36" spans="1:71" ht="30" customHeight="1" thickTop="1" thickBot="1">
      <c r="A36" s="2" t="s">
        <v>32</v>
      </c>
      <c r="B36" s="6">
        <v>26</v>
      </c>
      <c r="C36" s="6">
        <v>92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7"/>
    </row>
    <row r="37" spans="1:71" ht="30" customHeight="1" thickTop="1" thickBot="1">
      <c r="A37" s="2" t="s">
        <v>36</v>
      </c>
      <c r="B37" s="6">
        <v>73</v>
      </c>
      <c r="C37" s="6">
        <v>84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5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7"/>
    </row>
    <row r="38" spans="1:71" ht="30" customHeight="1" thickTop="1" thickBot="1">
      <c r="A38" s="2" t="s">
        <v>1</v>
      </c>
      <c r="B38" s="6">
        <v>20</v>
      </c>
      <c r="C38" s="6">
        <v>94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5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7"/>
    </row>
    <row r="39" spans="1:71" ht="30" customHeight="1" thickTop="1" thickBot="1">
      <c r="A39" s="2" t="s">
        <v>59</v>
      </c>
      <c r="B39" s="6">
        <v>120</v>
      </c>
      <c r="C39" s="6">
        <v>108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5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7"/>
    </row>
    <row r="40" spans="1:71" ht="30" customHeight="1" thickTop="1" thickBot="1">
      <c r="A40" s="2" t="s">
        <v>44</v>
      </c>
      <c r="B40" s="6">
        <v>52</v>
      </c>
      <c r="C40" s="6">
        <v>113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5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7"/>
    </row>
    <row r="41" spans="1:71" ht="30" customHeight="1" thickTop="1" thickBot="1">
      <c r="A41" s="2" t="s">
        <v>5</v>
      </c>
      <c r="B41" s="6">
        <v>21</v>
      </c>
      <c r="C41" s="6">
        <v>91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5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7"/>
    </row>
    <row r="42" spans="1:71" ht="30" customHeight="1" thickTop="1" thickBot="1">
      <c r="A42" s="2" t="s">
        <v>41</v>
      </c>
      <c r="B42" s="6">
        <v>9</v>
      </c>
      <c r="C42" s="6">
        <v>99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5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7"/>
    </row>
    <row r="43" spans="1:71" ht="30" customHeight="1" thickTop="1" thickBot="1">
      <c r="A43" s="2" t="s">
        <v>0</v>
      </c>
      <c r="B43" s="6">
        <v>76</v>
      </c>
      <c r="C43" s="6">
        <v>87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5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7"/>
    </row>
    <row r="44" spans="1:71" ht="30" customHeight="1" thickTop="1" thickBot="1">
      <c r="A44" s="2" t="s">
        <v>53</v>
      </c>
      <c r="B44" s="6">
        <v>123</v>
      </c>
      <c r="C44" s="6">
        <v>75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5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7"/>
    </row>
    <row r="45" spans="1:71" ht="30" customHeight="1" thickTop="1" thickBot="1">
      <c r="A45" s="2" t="s">
        <v>55</v>
      </c>
      <c r="B45" s="6">
        <v>86</v>
      </c>
      <c r="C45" s="6">
        <v>80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5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7"/>
    </row>
    <row r="46" spans="1:71" ht="30" customHeight="1" thickTop="1" thickBot="1">
      <c r="A46" s="2" t="s">
        <v>19</v>
      </c>
      <c r="B46" s="6">
        <v>47</v>
      </c>
      <c r="C46" s="6">
        <v>74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5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7"/>
    </row>
    <row r="47" spans="1:71" ht="30" customHeight="1" thickTop="1" thickBot="1">
      <c r="A47" s="2" t="s">
        <v>61</v>
      </c>
      <c r="B47" s="6">
        <v>124</v>
      </c>
      <c r="C47" s="6">
        <v>138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5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7"/>
    </row>
    <row r="48" spans="1:71" ht="30" customHeight="1" thickTop="1" thickBot="1">
      <c r="A48" s="2" t="s">
        <v>56</v>
      </c>
      <c r="B48" s="6">
        <v>127</v>
      </c>
      <c r="C48" s="6">
        <v>148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5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7"/>
    </row>
    <row r="49" spans="1:71" ht="30" customHeight="1" thickTop="1" thickBot="1">
      <c r="A49" s="2" t="s">
        <v>42</v>
      </c>
      <c r="B49" s="6">
        <v>165</v>
      </c>
      <c r="C49" s="6">
        <v>164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5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7"/>
    </row>
    <row r="50" spans="1:71" ht="30" customHeight="1" thickTop="1" thickBot="1">
      <c r="A50" s="2" t="s">
        <v>29</v>
      </c>
      <c r="B50" s="6">
        <v>4</v>
      </c>
      <c r="C50" s="6">
        <v>101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5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7"/>
    </row>
    <row r="51" spans="1:71" ht="30" customHeight="1" thickTop="1" thickBot="1">
      <c r="A51" s="2" t="s">
        <v>11</v>
      </c>
      <c r="B51" s="6">
        <v>62</v>
      </c>
      <c r="C51" s="6">
        <v>132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5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7"/>
    </row>
    <row r="52" spans="1:71" ht="30" customHeight="1" thickTop="1" thickBot="1">
      <c r="A52" s="2" t="s">
        <v>6</v>
      </c>
      <c r="B52" s="6">
        <v>144</v>
      </c>
      <c r="C52" s="6">
        <v>165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5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7"/>
    </row>
    <row r="53" spans="1:71" ht="30" customHeight="1" thickTop="1" thickBot="1">
      <c r="A53" s="2" t="s">
        <v>30</v>
      </c>
      <c r="B53" s="6">
        <v>77</v>
      </c>
      <c r="C53" s="6">
        <v>86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5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7"/>
    </row>
    <row r="54" spans="1:71" ht="30" customHeight="1" thickTop="1" thickBot="1">
      <c r="A54" s="2" t="s">
        <v>65</v>
      </c>
      <c r="B54" s="6">
        <v>71</v>
      </c>
      <c r="C54" s="6">
        <v>35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5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7"/>
    </row>
    <row r="55" spans="1:71" ht="30" customHeight="1" thickTop="1" thickBot="1">
      <c r="A55" s="2" t="s">
        <v>48</v>
      </c>
      <c r="B55" s="6">
        <v>86</v>
      </c>
      <c r="C55" s="6">
        <v>98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5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7"/>
    </row>
    <row r="56" spans="1:71" ht="30" customHeight="1" thickTop="1" thickBot="1">
      <c r="A56" s="2" t="s">
        <v>68</v>
      </c>
      <c r="B56" s="6">
        <v>92</v>
      </c>
      <c r="C56" s="6">
        <v>158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5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7"/>
    </row>
    <row r="57" spans="1:71" ht="30" customHeight="1" thickTop="1" thickBot="1">
      <c r="A57" s="2" t="s">
        <v>23</v>
      </c>
      <c r="B57" s="6">
        <v>110</v>
      </c>
      <c r="C57" s="6">
        <v>158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5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7"/>
    </row>
    <row r="58" spans="1:71" ht="30" customHeight="1" thickTop="1" thickBot="1">
      <c r="A58" s="2" t="s">
        <v>7</v>
      </c>
      <c r="B58" s="6">
        <v>87</v>
      </c>
      <c r="C58" s="6">
        <v>159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5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7"/>
    </row>
    <row r="59" spans="1:71" ht="30" customHeight="1" thickTop="1" thickBot="1">
      <c r="A59" s="2" t="s">
        <v>24</v>
      </c>
      <c r="B59" s="6">
        <v>79</v>
      </c>
      <c r="C59" s="6">
        <v>154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5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7"/>
    </row>
    <row r="60" spans="1:71" ht="30" customHeight="1" thickTop="1" thickBot="1">
      <c r="A60" s="2" t="s">
        <v>49</v>
      </c>
      <c r="B60" s="6">
        <v>5</v>
      </c>
      <c r="C60" s="6">
        <v>108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5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7"/>
    </row>
    <row r="61" spans="1:71" ht="30" customHeight="1" thickTop="1" thickBot="1">
      <c r="A61" s="2" t="s">
        <v>2</v>
      </c>
      <c r="B61" s="6">
        <v>15</v>
      </c>
      <c r="C61" s="6">
        <v>117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5"/>
      <c r="BJ61" s="6"/>
      <c r="BK61" s="6"/>
      <c r="BL61" s="6"/>
      <c r="BM61" s="6"/>
      <c r="BN61" s="6"/>
      <c r="BO61" s="6"/>
      <c r="BP61" s="6"/>
      <c r="BQ61" s="6"/>
      <c r="BR61" s="6"/>
      <c r="BS61" s="7"/>
    </row>
    <row r="62" spans="1:71" ht="30" customHeight="1" thickTop="1" thickBot="1">
      <c r="A62" s="2" t="s">
        <v>47</v>
      </c>
      <c r="B62" s="6">
        <v>74</v>
      </c>
      <c r="C62" s="6">
        <v>86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5"/>
      <c r="BK62" s="6"/>
      <c r="BL62" s="6"/>
      <c r="BM62" s="6"/>
      <c r="BN62" s="6"/>
      <c r="BO62" s="6"/>
      <c r="BP62" s="6"/>
      <c r="BQ62" s="6"/>
      <c r="BR62" s="6"/>
      <c r="BS62" s="7"/>
    </row>
    <row r="63" spans="1:71" ht="30" customHeight="1" thickTop="1" thickBot="1">
      <c r="A63" s="2" t="s">
        <v>12</v>
      </c>
      <c r="B63" s="6">
        <v>77</v>
      </c>
      <c r="C63" s="6">
        <v>61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5"/>
      <c r="BL63" s="6"/>
      <c r="BM63" s="6"/>
      <c r="BN63" s="6"/>
      <c r="BO63" s="6"/>
      <c r="BP63" s="6"/>
      <c r="BQ63" s="6"/>
      <c r="BR63" s="6"/>
      <c r="BS63" s="7"/>
    </row>
    <row r="64" spans="1:71" ht="30" customHeight="1" thickTop="1" thickBot="1">
      <c r="A64" s="2" t="s">
        <v>52</v>
      </c>
      <c r="B64" s="6">
        <v>9</v>
      </c>
      <c r="C64" s="6">
        <v>109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5"/>
      <c r="BM64" s="6"/>
      <c r="BN64" s="6"/>
      <c r="BO64" s="6"/>
      <c r="BP64" s="6"/>
      <c r="BQ64" s="6"/>
      <c r="BR64" s="6"/>
      <c r="BS64" s="7"/>
    </row>
    <row r="65" spans="1:71" ht="30" customHeight="1" thickTop="1" thickBot="1">
      <c r="A65" s="2" t="s">
        <v>4</v>
      </c>
      <c r="B65" s="6">
        <v>76</v>
      </c>
      <c r="C65" s="6">
        <v>89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5"/>
      <c r="BN65" s="6"/>
      <c r="BO65" s="6"/>
      <c r="BP65" s="6"/>
      <c r="BQ65" s="6"/>
      <c r="BR65" s="6"/>
      <c r="BS65" s="7"/>
    </row>
    <row r="66" spans="1:71" ht="30" customHeight="1" thickTop="1" thickBot="1">
      <c r="A66" s="2" t="s">
        <v>10</v>
      </c>
      <c r="B66" s="6">
        <v>64</v>
      </c>
      <c r="C66" s="6">
        <v>53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5"/>
      <c r="BO66" s="6"/>
      <c r="BP66" s="6"/>
      <c r="BQ66" s="6"/>
      <c r="BR66" s="6"/>
      <c r="BS66" s="7"/>
    </row>
    <row r="67" spans="1:71" ht="30" customHeight="1" thickTop="1" thickBot="1">
      <c r="A67" s="2" t="s">
        <v>16</v>
      </c>
      <c r="B67" s="6">
        <v>79</v>
      </c>
      <c r="C67" s="6">
        <v>83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5"/>
      <c r="BP67" s="6"/>
      <c r="BQ67" s="6"/>
      <c r="BR67" s="6"/>
      <c r="BS67" s="7"/>
    </row>
    <row r="68" spans="1:71" ht="30" customHeight="1" thickTop="1" thickBot="1">
      <c r="A68" s="2" t="s">
        <v>33</v>
      </c>
      <c r="B68" s="6">
        <v>38</v>
      </c>
      <c r="C68" s="6">
        <v>115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5"/>
      <c r="BQ68" s="6"/>
      <c r="BR68" s="6"/>
      <c r="BS68" s="7"/>
    </row>
    <row r="69" spans="1:71" ht="30" customHeight="1" thickTop="1" thickBot="1">
      <c r="A69" s="2" t="s">
        <v>62</v>
      </c>
      <c r="B69" s="6">
        <v>140</v>
      </c>
      <c r="C69" s="6">
        <v>107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5"/>
      <c r="BR69" s="6"/>
      <c r="BS69" s="7"/>
    </row>
    <row r="70" spans="1:71" ht="30" customHeight="1" thickTop="1" thickBot="1">
      <c r="A70" s="2" t="s">
        <v>22</v>
      </c>
      <c r="B70" s="6">
        <v>14</v>
      </c>
      <c r="C70" s="6">
        <v>96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5"/>
      <c r="BS70" s="7"/>
    </row>
    <row r="71" spans="1:71" ht="30" customHeight="1" thickTop="1" thickBot="1">
      <c r="A71" s="3" t="s">
        <v>13</v>
      </c>
      <c r="B71" s="8">
        <v>16</v>
      </c>
      <c r="C71" s="8">
        <v>119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9"/>
    </row>
    <row r="72" spans="1:71" ht="26.5" thickTop="1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</row>
    <row r="73" spans="1:71" ht="26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</row>
    <row r="74" spans="1:71" ht="26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</row>
    <row r="75" spans="1:71" ht="26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</row>
    <row r="76" spans="1:71" ht="26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</row>
    <row r="77" spans="1:71" ht="26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</row>
    <row r="78" spans="1:71" ht="26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</row>
    <row r="79" spans="1:71" ht="26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</row>
    <row r="80" spans="1:71" ht="26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</row>
    <row r="81" spans="2:71" ht="26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</row>
    <row r="82" spans="2:71" ht="26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</row>
    <row r="83" spans="2:71" ht="26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</row>
    <row r="84" spans="2:71" ht="26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</row>
    <row r="85" spans="2:71" ht="26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</row>
    <row r="86" spans="2:71" ht="26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</row>
    <row r="87" spans="2:71" ht="26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</row>
    <row r="88" spans="2:71" ht="26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</row>
    <row r="89" spans="2:71" ht="26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</row>
    <row r="90" spans="2:71" ht="26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</row>
    <row r="91" spans="2:71" ht="26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</row>
    <row r="92" spans="2:71" ht="26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</row>
    <row r="93" spans="2:71" ht="26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</row>
    <row r="94" spans="2:71" ht="26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</row>
    <row r="95" spans="2:71" ht="26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</row>
    <row r="96" spans="2:71" ht="26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</row>
    <row r="97" spans="2:71" ht="26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</row>
    <row r="98" spans="2:71" ht="26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</row>
    <row r="99" spans="2:71" ht="26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</row>
    <row r="100" spans="2:71" ht="26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</row>
    <row r="101" spans="2:71" ht="26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</row>
    <row r="102" spans="2:71" ht="26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</row>
    <row r="103" spans="2:71" ht="26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</row>
    <row r="104" spans="2:71" ht="26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</row>
    <row r="105" spans="2:71" ht="26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</row>
    <row r="106" spans="2:71" ht="26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</row>
    <row r="107" spans="2:71" ht="26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</row>
    <row r="108" spans="2:71" ht="26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</row>
    <row r="109" spans="2:71" ht="26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</row>
    <row r="110" spans="2:71" ht="26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</row>
    <row r="111" spans="2:71" ht="26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</row>
    <row r="112" spans="2:71" ht="26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</row>
    <row r="113" spans="2:71" ht="26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</row>
    <row r="114" spans="2:71" ht="26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</row>
    <row r="115" spans="2:71" ht="26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</row>
    <row r="116" spans="2:71" ht="26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</row>
    <row r="117" spans="2:71" ht="26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</row>
    <row r="118" spans="2:71" ht="26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</row>
    <row r="119" spans="2:71" ht="26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</row>
    <row r="120" spans="2:71" ht="26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</row>
    <row r="121" spans="2:71" ht="26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</row>
    <row r="122" spans="2:71" ht="26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</row>
    <row r="123" spans="2:71" ht="26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</row>
    <row r="124" spans="2:71" ht="26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</row>
    <row r="125" spans="2:71" ht="26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</row>
    <row r="126" spans="2:71" ht="26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</row>
    <row r="127" spans="2:71" ht="26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</row>
    <row r="128" spans="2:71" ht="26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</row>
    <row r="129" spans="2:71" ht="26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</row>
    <row r="130" spans="2:71" ht="26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</row>
    <row r="131" spans="2:71" ht="26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</row>
    <row r="132" spans="2:71" ht="26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</row>
    <row r="133" spans="2:71" ht="26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</row>
    <row r="134" spans="2:71" ht="26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</row>
    <row r="135" spans="2:71" ht="26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</row>
    <row r="136" spans="2:71" ht="26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</row>
    <row r="137" spans="2:71" ht="26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</row>
    <row r="138" spans="2:71" ht="26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</row>
    <row r="139" spans="2:71" ht="26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</row>
    <row r="140" spans="2:71" ht="26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</row>
    <row r="141" spans="2:71" ht="26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</row>
    <row r="142" spans="2:71" ht="26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</row>
    <row r="143" spans="2:71" ht="26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</row>
    <row r="144" spans="2:71" ht="26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</row>
    <row r="145" spans="2:71" ht="26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</row>
    <row r="146" spans="2:71" ht="26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</row>
    <row r="147" spans="2:71" ht="26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</row>
    <row r="148" spans="2:71" ht="26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</row>
    <row r="149" spans="2:71" ht="26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</row>
    <row r="150" spans="2:71" ht="26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</row>
    <row r="151" spans="2:71" ht="26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</row>
    <row r="152" spans="2:71" ht="26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</row>
    <row r="153" spans="2:71" ht="26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</row>
    <row r="154" spans="2:71" ht="26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</row>
    <row r="155" spans="2:71" ht="26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</row>
    <row r="156" spans="2:71" ht="26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</row>
    <row r="157" spans="2:71" ht="26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</row>
    <row r="158" spans="2:71" ht="26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</row>
    <row r="159" spans="2:71" ht="26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</row>
    <row r="160" spans="2:71" ht="26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</row>
    <row r="161" spans="2:71" ht="26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</row>
    <row r="162" spans="2:71" ht="26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</row>
    <row r="163" spans="2:71" ht="26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</row>
    <row r="164" spans="2:71" ht="26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</row>
    <row r="165" spans="2:71" ht="26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</row>
    <row r="166" spans="2:71" ht="26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</row>
    <row r="167" spans="2:71" ht="26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</row>
    <row r="168" spans="2:71" ht="26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</row>
    <row r="169" spans="2:71" ht="26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</row>
    <row r="170" spans="2:71" ht="26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</row>
    <row r="171" spans="2:71" ht="26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</row>
    <row r="172" spans="2:71" ht="26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</row>
    <row r="173" spans="2:71" ht="26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</row>
    <row r="174" spans="2:71" ht="26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</row>
    <row r="175" spans="2:71" ht="26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</row>
    <row r="176" spans="2:71" ht="26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</row>
    <row r="177" spans="2:71" ht="26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</row>
    <row r="178" spans="2:71" ht="26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</row>
    <row r="179" spans="2:71" ht="26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</row>
    <row r="180" spans="2:71" ht="26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</row>
    <row r="181" spans="2:71" ht="26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</row>
    <row r="182" spans="2:71" ht="26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</row>
    <row r="183" spans="2:71" ht="26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</row>
    <row r="184" spans="2:71" ht="26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</row>
    <row r="185" spans="2:71" ht="26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</row>
    <row r="186" spans="2:71" ht="26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</row>
    <row r="187" spans="2:71" ht="26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</row>
    <row r="188" spans="2:71" ht="26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</row>
    <row r="189" spans="2:71" ht="26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</row>
    <row r="190" spans="2:71" ht="26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</row>
    <row r="191" spans="2:71" ht="26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</row>
    <row r="192" spans="2:71" ht="26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</row>
    <row r="193" spans="2:71" ht="26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</row>
    <row r="194" spans="2:71" ht="26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</row>
    <row r="195" spans="2:71" ht="26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</row>
    <row r="196" spans="2:71" ht="26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</row>
    <row r="197" spans="2:71" ht="26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</row>
    <row r="198" spans="2:71" ht="26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</row>
    <row r="199" spans="2:71" ht="26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</row>
  </sheetData>
  <sortState ref="A2:A72">
    <sortCondition ref="A2:A72"/>
  </sortState>
  <printOptions horizontalCentered="1" verticalCentered="1"/>
  <pageMargins left="0" right="0" top="0" bottom="0" header="0" footer="0"/>
  <pageSetup paperSize="8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1:J9"/>
  <sheetViews>
    <sheetView tabSelected="1" workbookViewId="0">
      <selection activeCell="I13" sqref="I13"/>
    </sheetView>
  </sheetViews>
  <sheetFormatPr baseColWidth="10" defaultRowHeight="14.5"/>
  <cols>
    <col min="1" max="2" width="11.453125" customWidth="1"/>
    <col min="6" max="7" width="20.453125" style="17" customWidth="1"/>
    <col min="8" max="8" width="20.453125" customWidth="1"/>
  </cols>
  <sheetData>
    <row r="1" spans="6:10">
      <c r="F1" s="17" t="s">
        <v>70</v>
      </c>
      <c r="G1" s="17" t="s">
        <v>71</v>
      </c>
      <c r="H1" t="s">
        <v>72</v>
      </c>
    </row>
    <row r="2" spans="6:10">
      <c r="F2" s="17" t="s">
        <v>14</v>
      </c>
      <c r="G2" s="17" t="s">
        <v>69</v>
      </c>
      <c r="H2">
        <f t="shared" ref="H2:H8" si="0">INDEX(Distancier,MATCH(F2,Départ),MATCH(G2,Arrivée))</f>
        <v>16</v>
      </c>
    </row>
    <row r="3" spans="6:10">
      <c r="F3" s="17" t="s">
        <v>14</v>
      </c>
      <c r="G3" s="17" t="s">
        <v>60</v>
      </c>
      <c r="H3">
        <f t="shared" si="0"/>
        <v>96</v>
      </c>
    </row>
    <row r="4" spans="6:10">
      <c r="F4" s="17" t="s">
        <v>14</v>
      </c>
      <c r="G4" s="17" t="s">
        <v>18</v>
      </c>
      <c r="H4">
        <f t="shared" si="0"/>
        <v>110</v>
      </c>
    </row>
    <row r="5" spans="6:10">
      <c r="F5" s="17" t="s">
        <v>14</v>
      </c>
      <c r="G5" s="17" t="s">
        <v>43</v>
      </c>
      <c r="H5">
        <f t="shared" si="0"/>
        <v>85</v>
      </c>
    </row>
    <row r="6" spans="6:10">
      <c r="F6" s="17" t="s">
        <v>14</v>
      </c>
      <c r="G6" s="17" t="s">
        <v>45</v>
      </c>
      <c r="H6">
        <f t="shared" si="0"/>
        <v>138</v>
      </c>
    </row>
    <row r="7" spans="6:10">
      <c r="F7" s="17" t="s">
        <v>14</v>
      </c>
      <c r="G7" s="17" t="s">
        <v>39</v>
      </c>
      <c r="H7">
        <f t="shared" si="0"/>
        <v>82</v>
      </c>
    </row>
    <row r="8" spans="6:10">
      <c r="F8" s="17" t="s">
        <v>14</v>
      </c>
      <c r="G8" s="17" t="s">
        <v>34</v>
      </c>
      <c r="H8">
        <f t="shared" si="0"/>
        <v>87</v>
      </c>
      <c r="J8" t="s">
        <v>73</v>
      </c>
    </row>
    <row r="9" spans="6:10">
      <c r="H9" s="19">
        <f>SUM(H2:H8)</f>
        <v>614</v>
      </c>
      <c r="J9" s="18">
        <f t="array" ref="J9">SUM(IF((COUNTIF(Feuil2!F2:F8,Feuil1!B1:BS1)*COUNTIF(Feuil2!G2:G8,Feuil1!A2:A71)),Feuil1!B2:BS71,""))</f>
        <v>614</v>
      </c>
    </row>
  </sheetData>
  <pageMargins left="0.7" right="0.7" top="0.75" bottom="0.75" header="0.3" footer="0.3"/>
  <pageSetup paperSize="9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C9B431F-DB08-46FC-A065-9DED3C28070A}">
          <x14:formula1>
            <xm:f>Feuil1!$A$2:$A$71</xm:f>
          </x14:formula1>
          <xm:sqref>F5:G5 F24:G24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Arrivée</vt:lpstr>
      <vt:lpstr>Départ</vt:lpstr>
      <vt:lpstr>Distancier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tulipe</cp:lastModifiedBy>
  <cp:lastPrinted>2020-03-06T12:44:16Z</cp:lastPrinted>
  <dcterms:created xsi:type="dcterms:W3CDTF">2020-03-06T12:27:49Z</dcterms:created>
  <dcterms:modified xsi:type="dcterms:W3CDTF">2020-03-07T21:55:27Z</dcterms:modified>
</cp:coreProperties>
</file>