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9420" windowHeight="11020" activeTab="1"/>
  </bookViews>
  <sheets>
    <sheet name="Feuil2" sheetId="1" r:id="rId1"/>
    <sheet name="Feuil3" sheetId="2" r:id="rId2"/>
  </sheets>
  <calcPr calcId="124519"/>
</workbook>
</file>

<file path=xl/calcChain.xml><?xml version="1.0" encoding="utf-8"?>
<calcChain xmlns="http://schemas.openxmlformats.org/spreadsheetml/2006/main">
  <c r="B10" i="2"/>
  <c r="C10"/>
  <c r="D10"/>
  <c r="E10"/>
  <c r="F10"/>
  <c r="G10"/>
  <c r="B11"/>
  <c r="C11"/>
  <c r="D11"/>
  <c r="E11"/>
  <c r="F11"/>
  <c r="G11"/>
  <c r="B12"/>
  <c r="C12"/>
  <c r="D12"/>
  <c r="E12"/>
  <c r="F12"/>
  <c r="G12"/>
  <c r="B13"/>
  <c r="C13"/>
  <c r="D13"/>
  <c r="E13"/>
  <c r="F13"/>
  <c r="G13"/>
  <c r="B14"/>
  <c r="C14"/>
  <c r="D14"/>
  <c r="E14"/>
  <c r="F14"/>
  <c r="G14"/>
  <c r="B15"/>
  <c r="C15"/>
  <c r="D15"/>
  <c r="E15"/>
  <c r="F15"/>
  <c r="G15"/>
  <c r="C9"/>
  <c r="D9"/>
  <c r="E9"/>
  <c r="F9"/>
  <c r="G9"/>
  <c r="B9"/>
  <c r="G7"/>
  <c r="F7"/>
  <c r="E7"/>
  <c r="D7"/>
  <c r="C7"/>
  <c r="G6"/>
  <c r="F6"/>
  <c r="E6"/>
  <c r="D6"/>
  <c r="C6"/>
  <c r="G5"/>
  <c r="F5"/>
  <c r="E5"/>
  <c r="D5"/>
  <c r="C5"/>
  <c r="G4"/>
  <c r="F4"/>
  <c r="E4"/>
  <c r="D4"/>
  <c r="C4"/>
  <c r="G3"/>
  <c r="F3"/>
  <c r="E3"/>
  <c r="D3"/>
  <c r="C3"/>
  <c r="G2"/>
  <c r="F2"/>
  <c r="E2"/>
  <c r="D2"/>
  <c r="C2"/>
  <c r="B7"/>
  <c r="B6"/>
  <c r="B5"/>
  <c r="B4"/>
  <c r="B3"/>
  <c r="B2"/>
</calcChain>
</file>

<file path=xl/sharedStrings.xml><?xml version="1.0" encoding="utf-8"?>
<sst xmlns="http://schemas.openxmlformats.org/spreadsheetml/2006/main" count="35" uniqueCount="17">
  <si>
    <t>G - 013</t>
  </si>
  <si>
    <t>G - 011</t>
  </si>
  <si>
    <t>G - 010</t>
  </si>
  <si>
    <t>G - 009</t>
  </si>
  <si>
    <t>G - 007</t>
  </si>
  <si>
    <t>G - 005</t>
  </si>
  <si>
    <t>BES-60</t>
  </si>
  <si>
    <t>BES-60E</t>
  </si>
  <si>
    <t>BA</t>
  </si>
  <si>
    <t>BES-360E</t>
  </si>
  <si>
    <t>APPV</t>
  </si>
  <si>
    <t>BES-360</t>
  </si>
  <si>
    <t>Quantité</t>
  </si>
  <si>
    <t>Unicité</t>
  </si>
  <si>
    <t>Nom</t>
  </si>
  <si>
    <t>Colonnes impossible à réorganiser</t>
  </si>
  <si>
    <t>tulipe</t>
  </si>
</sst>
</file>

<file path=xl/styles.xml><?xml version="1.0" encoding="utf-8"?>
<styleSheet xmlns="http://schemas.openxmlformats.org/spreadsheetml/2006/main">
  <numFmts count="1">
    <numFmt numFmtId="172" formatCode="General;s\t\d;&quot;&quot;"/>
  </numFmts>
  <fonts count="5">
    <font>
      <sz val="10"/>
      <name val="Arial"/>
    </font>
    <font>
      <sz val="10"/>
      <name val="MS Sans Serif"/>
      <family val="2"/>
    </font>
    <font>
      <sz val="9"/>
      <name val="Times New Roman"/>
      <family val="1"/>
    </font>
    <font>
      <b/>
      <sz val="10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2"/>
      </bottom>
      <diagonal/>
    </border>
    <border>
      <left/>
      <right style="thin">
        <color indexed="62"/>
      </right>
      <top style="thin">
        <color indexed="64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 style="thin">
        <color indexed="64"/>
      </top>
      <bottom style="thin">
        <color indexed="62"/>
      </bottom>
      <diagonal/>
    </border>
    <border>
      <left style="thin">
        <color indexed="62"/>
      </left>
      <right style="thin">
        <color indexed="64"/>
      </right>
      <top style="thin">
        <color indexed="64"/>
      </top>
      <bottom style="thin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2"/>
      </top>
      <bottom style="thin">
        <color indexed="64"/>
      </bottom>
      <diagonal/>
    </border>
    <border>
      <left/>
      <right style="thin">
        <color indexed="62"/>
      </right>
      <top style="thin">
        <color indexed="62"/>
      </top>
      <bottom style="thin">
        <color indexed="64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4"/>
      </bottom>
      <diagonal/>
    </border>
    <border>
      <left style="thin">
        <color indexed="62"/>
      </left>
      <right style="thin">
        <color indexed="64"/>
      </right>
      <top style="thin">
        <color indexed="62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2"/>
      </left>
      <right style="thin">
        <color indexed="62"/>
      </right>
      <top style="thin">
        <color indexed="64"/>
      </top>
      <bottom/>
      <diagonal/>
    </border>
    <border>
      <left/>
      <right style="thin">
        <color indexed="62"/>
      </right>
      <top style="thin">
        <color indexed="64"/>
      </top>
      <bottom/>
      <diagonal/>
    </border>
    <border>
      <left style="thin">
        <color indexed="62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42">
    <xf numFmtId="0" fontId="0" fillId="0" borderId="0" xfId="0"/>
    <xf numFmtId="0" fontId="4" fillId="0" borderId="1" xfId="2" applyBorder="1"/>
    <xf numFmtId="0" fontId="4" fillId="0" borderId="2" xfId="2" applyBorder="1"/>
    <xf numFmtId="0" fontId="4" fillId="0" borderId="3" xfId="2" applyBorder="1"/>
    <xf numFmtId="0" fontId="2" fillId="2" borderId="4" xfId="0" applyNumberFormat="1" applyFont="1" applyFill="1" applyBorder="1" applyAlignment="1" applyProtection="1">
      <alignment horizontal="left" vertical="center" wrapText="1"/>
    </xf>
    <xf numFmtId="0" fontId="2" fillId="2" borderId="5" xfId="0" applyNumberFormat="1" applyFont="1" applyFill="1" applyBorder="1" applyAlignment="1" applyProtection="1">
      <alignment horizontal="left" vertical="center" wrapText="1"/>
    </xf>
    <xf numFmtId="0" fontId="2" fillId="2" borderId="6" xfId="0" applyNumberFormat="1" applyFont="1" applyFill="1" applyBorder="1" applyAlignment="1" applyProtection="1">
      <alignment horizontal="left" vertical="center" wrapText="1"/>
    </xf>
    <xf numFmtId="0" fontId="2" fillId="2" borderId="7" xfId="0" applyNumberFormat="1" applyFont="1" applyFill="1" applyBorder="1" applyAlignment="1" applyProtection="1">
      <alignment horizontal="left" vertical="center" wrapText="1"/>
    </xf>
    <xf numFmtId="0" fontId="2" fillId="2" borderId="8" xfId="0" applyNumberFormat="1" applyFont="1" applyFill="1" applyBorder="1" applyAlignment="1" applyProtection="1">
      <alignment horizontal="left" vertical="center" wrapText="1"/>
    </xf>
    <xf numFmtId="0" fontId="2" fillId="2" borderId="9" xfId="0" applyNumberFormat="1" applyFont="1" applyFill="1" applyBorder="1" applyAlignment="1" applyProtection="1">
      <alignment horizontal="left" vertical="center" wrapText="1"/>
    </xf>
    <xf numFmtId="0" fontId="2" fillId="2" borderId="10" xfId="0" applyNumberFormat="1" applyFont="1" applyFill="1" applyBorder="1" applyAlignment="1" applyProtection="1">
      <alignment horizontal="left" vertical="center" wrapText="1"/>
    </xf>
    <xf numFmtId="0" fontId="2" fillId="2" borderId="11" xfId="0" applyNumberFormat="1" applyFont="1" applyFill="1" applyBorder="1" applyAlignment="1" applyProtection="1">
      <alignment horizontal="left" vertical="center" wrapText="1"/>
    </xf>
    <xf numFmtId="0" fontId="0" fillId="0" borderId="12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1" fillId="0" borderId="12" xfId="1" applyNumberFormat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1" applyNumberFormat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15" xfId="1" applyNumberFormat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4" fillId="0" borderId="17" xfId="2" applyBorder="1"/>
    <xf numFmtId="0" fontId="4" fillId="0" borderId="18" xfId="2" applyBorder="1"/>
    <xf numFmtId="0" fontId="4" fillId="0" borderId="19" xfId="2" applyBorder="1"/>
    <xf numFmtId="0" fontId="3" fillId="0" borderId="17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2" fillId="0" borderId="20" xfId="0" applyNumberFormat="1" applyFont="1" applyFill="1" applyBorder="1" applyAlignment="1" applyProtection="1">
      <alignment horizontal="center" vertical="center" wrapText="1"/>
    </xf>
    <xf numFmtId="0" fontId="2" fillId="0" borderId="21" xfId="0" applyNumberFormat="1" applyFont="1" applyFill="1" applyBorder="1" applyAlignment="1" applyProtection="1">
      <alignment horizontal="center" vertical="center" wrapText="1"/>
    </xf>
    <xf numFmtId="0" fontId="2" fillId="0" borderId="22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2" applyFill="1" applyBorder="1"/>
    <xf numFmtId="172" fontId="3" fillId="3" borderId="23" xfId="0" applyNumberFormat="1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120650</xdr:colOff>
      <xdr:row>1</xdr:row>
      <xdr:rowOff>0</xdr:rowOff>
    </xdr:from>
    <xdr:to>
      <xdr:col>9</xdr:col>
      <xdr:colOff>679450</xdr:colOff>
      <xdr:row>1</xdr:row>
      <xdr:rowOff>0</xdr:rowOff>
    </xdr:to>
    <xdr:cxnSp macro="">
      <xdr:nvCxnSpPr>
        <xdr:cNvPr id="2" name="Connecteur droit avec flèche 1"/>
        <xdr:cNvCxnSpPr/>
      </xdr:nvCxnSpPr>
      <xdr:spPr>
        <a:xfrm flipH="1">
          <a:off x="3571875" y="161925"/>
          <a:ext cx="2133600" cy="0"/>
        </a:xfrm>
        <a:prstGeom prst="straightConnector1">
          <a:avLst/>
        </a:prstGeom>
        <a:ln w="3810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</xdr:colOff>
      <xdr:row>0</xdr:row>
      <xdr:rowOff>79375</xdr:rowOff>
    </xdr:from>
    <xdr:to>
      <xdr:col>9</xdr:col>
      <xdr:colOff>746125</xdr:colOff>
      <xdr:row>0</xdr:row>
      <xdr:rowOff>79375</xdr:rowOff>
    </xdr:to>
    <xdr:cxnSp macro="">
      <xdr:nvCxnSpPr>
        <xdr:cNvPr id="3" name="Connecteur droit avec flèche 2"/>
        <xdr:cNvCxnSpPr/>
      </xdr:nvCxnSpPr>
      <xdr:spPr>
        <a:xfrm flipH="1">
          <a:off x="5438775" y="85725"/>
          <a:ext cx="21336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workbookViewId="0">
      <selection activeCell="B3" sqref="B3:G8"/>
    </sheetView>
  </sheetViews>
  <sheetFormatPr baseColWidth="10" defaultColWidth="12" defaultRowHeight="12.5"/>
  <cols>
    <col min="1" max="1" width="6.81640625" bestFit="1" customWidth="1"/>
    <col min="2" max="2" width="7.1796875" bestFit="1" customWidth="1"/>
    <col min="3" max="3" width="7" bestFit="1" customWidth="1"/>
    <col min="4" max="5" width="8.1796875" bestFit="1" customWidth="1"/>
    <col min="6" max="7" width="7.26953125" bestFit="1" customWidth="1"/>
    <col min="8" max="10" width="12" customWidth="1"/>
    <col min="11" max="11" width="29.81640625" bestFit="1" customWidth="1"/>
  </cols>
  <sheetData>
    <row r="1" spans="1:11">
      <c r="A1" s="4" t="s">
        <v>14</v>
      </c>
      <c r="B1" s="5" t="s">
        <v>8</v>
      </c>
      <c r="C1" s="6" t="s">
        <v>10</v>
      </c>
      <c r="D1" s="6" t="s">
        <v>11</v>
      </c>
      <c r="E1" s="6" t="s">
        <v>9</v>
      </c>
      <c r="F1" s="6" t="s">
        <v>6</v>
      </c>
      <c r="G1" s="7" t="s">
        <v>7</v>
      </c>
      <c r="K1" s="39" t="s">
        <v>15</v>
      </c>
    </row>
    <row r="2" spans="1:11">
      <c r="A2" s="8" t="s">
        <v>13</v>
      </c>
      <c r="B2" s="9" t="s">
        <v>12</v>
      </c>
      <c r="C2" s="10" t="s">
        <v>12</v>
      </c>
      <c r="D2" s="10" t="s">
        <v>12</v>
      </c>
      <c r="E2" s="10" t="s">
        <v>12</v>
      </c>
      <c r="F2" s="10" t="s">
        <v>12</v>
      </c>
      <c r="G2" s="11" t="s">
        <v>12</v>
      </c>
      <c r="K2" s="39"/>
    </row>
    <row r="3" spans="1:11" ht="14.5">
      <c r="A3" s="3" t="s">
        <v>5</v>
      </c>
      <c r="B3" s="12"/>
      <c r="C3" s="12"/>
      <c r="D3" s="12">
        <v>7</v>
      </c>
      <c r="E3" s="13"/>
      <c r="F3" s="14"/>
      <c r="G3" s="15"/>
    </row>
    <row r="4" spans="1:11" ht="14.5">
      <c r="A4" s="2" t="s">
        <v>4</v>
      </c>
      <c r="B4" s="16"/>
      <c r="C4" s="16">
        <v>5</v>
      </c>
      <c r="D4" s="16"/>
      <c r="E4" s="17"/>
      <c r="F4" s="18"/>
      <c r="G4" s="19"/>
    </row>
    <row r="5" spans="1:11" ht="14.5">
      <c r="A5" s="2" t="s">
        <v>3</v>
      </c>
      <c r="B5" s="16"/>
      <c r="C5" s="16"/>
      <c r="D5" s="16"/>
      <c r="E5" s="17"/>
      <c r="F5" s="18">
        <v>8</v>
      </c>
      <c r="G5" s="19"/>
    </row>
    <row r="6" spans="1:11" ht="14.5">
      <c r="A6" s="2" t="s">
        <v>2</v>
      </c>
      <c r="B6" s="17"/>
      <c r="C6" s="17">
        <v>12</v>
      </c>
      <c r="D6" s="16"/>
      <c r="E6" s="17"/>
      <c r="F6" s="18"/>
      <c r="G6" s="19"/>
    </row>
    <row r="7" spans="1:11" ht="14.5">
      <c r="A7" s="2" t="s">
        <v>1</v>
      </c>
      <c r="B7" s="17"/>
      <c r="C7" s="17"/>
      <c r="D7" s="16"/>
      <c r="E7" s="17"/>
      <c r="F7" s="18"/>
      <c r="G7" s="19"/>
    </row>
    <row r="8" spans="1:11" ht="14.5">
      <c r="A8" s="1" t="s">
        <v>0</v>
      </c>
      <c r="B8" s="20"/>
      <c r="C8" s="20"/>
      <c r="D8" s="21"/>
      <c r="E8" s="20"/>
      <c r="F8" s="22"/>
      <c r="G8" s="23"/>
    </row>
  </sheetData>
  <mergeCells count="1">
    <mergeCell ref="K1:K2"/>
  </mergeCells>
  <conditionalFormatting sqref="G9:G15">
    <cfRule type="duplicateValues" dxfId="0" priority="1" stopIfTrue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L16" sqref="L16"/>
    </sheetView>
  </sheetViews>
  <sheetFormatPr baseColWidth="10" defaultColWidth="11.453125" defaultRowHeight="12.5"/>
  <sheetData>
    <row r="1" spans="1:11">
      <c r="B1" s="36" t="s">
        <v>11</v>
      </c>
      <c r="C1" s="36" t="s">
        <v>10</v>
      </c>
      <c r="D1" s="36" t="s">
        <v>9</v>
      </c>
      <c r="E1" s="37" t="s">
        <v>8</v>
      </c>
      <c r="F1" s="38" t="s">
        <v>7</v>
      </c>
      <c r="G1" s="36" t="s">
        <v>6</v>
      </c>
      <c r="K1" t="s">
        <v>15</v>
      </c>
    </row>
    <row r="2" spans="1:11" ht="14.5">
      <c r="A2" s="27" t="s">
        <v>5</v>
      </c>
      <c r="B2" s="30">
        <f>INDEX(Feuil2!$A$1:$G$8,MATCH($A2,Feuil2!$A$1:$A$10,0),MATCH(B$1,Feuil2!$A$1:$G$1,0))</f>
        <v>7</v>
      </c>
      <c r="C2" s="24">
        <f>INDEX(Feuil2!$A$1:$G$8,MATCH($A2,Feuil2!$A$1:$A$10,0),MATCH(C$1,Feuil2!$A$1:$G$1,0))</f>
        <v>0</v>
      </c>
      <c r="D2" s="24">
        <f>INDEX(Feuil2!$A$1:$G$8,MATCH($A2,Feuil2!$A$1:$A$10,0),MATCH(D$1,Feuil2!$A$1:$G$1,0))</f>
        <v>0</v>
      </c>
      <c r="E2" s="24">
        <f>INDEX(Feuil2!$A$1:$G$8,MATCH($A2,Feuil2!$A$1:$A$10,0),MATCH(E$1,Feuil2!$A$1:$G$1,0))</f>
        <v>0</v>
      </c>
      <c r="F2" s="24">
        <f>INDEX(Feuil2!$A$1:$G$8,MATCH($A2,Feuil2!$A$1:$A$10,0),MATCH(F$1,Feuil2!$A$1:$G$1,0))</f>
        <v>0</v>
      </c>
      <c r="G2" s="31">
        <f>INDEX(Feuil2!$A$1:$G$8,MATCH($A2,Feuil2!$A$1:$A$10,0),MATCH(G$1,Feuil2!$A$1:$G$1,0))</f>
        <v>0</v>
      </c>
    </row>
    <row r="3" spans="1:11" ht="14.5">
      <c r="A3" s="28" t="s">
        <v>4</v>
      </c>
      <c r="B3" s="32">
        <f>INDEX(Feuil2!$A$1:$G$8,MATCH($A3,Feuil2!$A$1:$A$10,0),MATCH(B$1,Feuil2!$A$1:$G$1,0))</f>
        <v>0</v>
      </c>
      <c r="C3" s="25">
        <f>INDEX(Feuil2!$A$1:$G$8,MATCH($A3,Feuil2!$A$1:$A$10,0),MATCH(C$1,Feuil2!$A$1:$G$1,0))</f>
        <v>5</v>
      </c>
      <c r="D3" s="25">
        <f>INDEX(Feuil2!$A$1:$G$8,MATCH($A3,Feuil2!$A$1:$A$10,0),MATCH(D$1,Feuil2!$A$1:$G$1,0))</f>
        <v>0</v>
      </c>
      <c r="E3" s="25">
        <f>INDEX(Feuil2!$A$1:$G$8,MATCH($A3,Feuil2!$A$1:$A$10,0),MATCH(E$1,Feuil2!$A$1:$G$1,0))</f>
        <v>0</v>
      </c>
      <c r="F3" s="25">
        <f>INDEX(Feuil2!$A$1:$G$8,MATCH($A3,Feuil2!$A$1:$A$10,0),MATCH(F$1,Feuil2!$A$1:$G$1,0))</f>
        <v>0</v>
      </c>
      <c r="G3" s="33">
        <f>INDEX(Feuil2!$A$1:$G$8,MATCH($A3,Feuil2!$A$1:$A$10,0),MATCH(G$1,Feuil2!$A$1:$G$1,0))</f>
        <v>0</v>
      </c>
    </row>
    <row r="4" spans="1:11" ht="14.5">
      <c r="A4" s="28" t="s">
        <v>3</v>
      </c>
      <c r="B4" s="32">
        <f>INDEX(Feuil2!$A$1:$G$8,MATCH($A4,Feuil2!$A$1:$A$10,0),MATCH(B$1,Feuil2!$A$1:$G$1,0))</f>
        <v>0</v>
      </c>
      <c r="C4" s="25">
        <f>INDEX(Feuil2!$A$1:$G$8,MATCH($A4,Feuil2!$A$1:$A$10,0),MATCH(C$1,Feuil2!$A$1:$G$1,0))</f>
        <v>0</v>
      </c>
      <c r="D4" s="25">
        <f>INDEX(Feuil2!$A$1:$G$8,MATCH($A4,Feuil2!$A$1:$A$10,0),MATCH(D$1,Feuil2!$A$1:$G$1,0))</f>
        <v>0</v>
      </c>
      <c r="E4" s="25">
        <f>INDEX(Feuil2!$A$1:$G$8,MATCH($A4,Feuil2!$A$1:$A$10,0),MATCH(E$1,Feuil2!$A$1:$G$1,0))</f>
        <v>0</v>
      </c>
      <c r="F4" s="25">
        <f>INDEX(Feuil2!$A$1:$G$8,MATCH($A4,Feuil2!$A$1:$A$10,0),MATCH(F$1,Feuil2!$A$1:$G$1,0))</f>
        <v>0</v>
      </c>
      <c r="G4" s="33">
        <f>INDEX(Feuil2!$A$1:$G$8,MATCH($A4,Feuil2!$A$1:$A$10,0),MATCH(G$1,Feuil2!$A$1:$G$1,0))</f>
        <v>8</v>
      </c>
    </row>
    <row r="5" spans="1:11" ht="14.5">
      <c r="A5" s="28" t="s">
        <v>2</v>
      </c>
      <c r="B5" s="32">
        <f>INDEX(Feuil2!$A$1:$G$8,MATCH($A5,Feuil2!$A$1:$A$10,0),MATCH(B$1,Feuil2!$A$1:$G$1,0))</f>
        <v>0</v>
      </c>
      <c r="C5" s="25">
        <f>INDEX(Feuil2!$A$1:$G$8,MATCH($A5,Feuil2!$A$1:$A$10,0),MATCH(C$1,Feuil2!$A$1:$G$1,0))</f>
        <v>12</v>
      </c>
      <c r="D5" s="25">
        <f>INDEX(Feuil2!$A$1:$G$8,MATCH($A5,Feuil2!$A$1:$A$10,0),MATCH(D$1,Feuil2!$A$1:$G$1,0))</f>
        <v>0</v>
      </c>
      <c r="E5" s="25">
        <f>INDEX(Feuil2!$A$1:$G$8,MATCH($A5,Feuil2!$A$1:$A$10,0),MATCH(E$1,Feuil2!$A$1:$G$1,0))</f>
        <v>0</v>
      </c>
      <c r="F5" s="25">
        <f>INDEX(Feuil2!$A$1:$G$8,MATCH($A5,Feuil2!$A$1:$A$10,0),MATCH(F$1,Feuil2!$A$1:$G$1,0))</f>
        <v>0</v>
      </c>
      <c r="G5" s="33">
        <f>INDEX(Feuil2!$A$1:$G$8,MATCH($A5,Feuil2!$A$1:$A$10,0),MATCH(G$1,Feuil2!$A$1:$G$1,0))</f>
        <v>0</v>
      </c>
    </row>
    <row r="6" spans="1:11" ht="14.5">
      <c r="A6" s="28" t="s">
        <v>1</v>
      </c>
      <c r="B6" s="32">
        <f>INDEX(Feuil2!$A$1:$G$8,MATCH($A6,Feuil2!$A$1:$A$10,0),MATCH(B$1,Feuil2!$A$1:$G$1,0))</f>
        <v>0</v>
      </c>
      <c r="C6" s="25">
        <f>INDEX(Feuil2!$A$1:$G$8,MATCH($A6,Feuil2!$A$1:$A$10,0),MATCH(C$1,Feuil2!$A$1:$G$1,0))</f>
        <v>0</v>
      </c>
      <c r="D6" s="25">
        <f>INDEX(Feuil2!$A$1:$G$8,MATCH($A6,Feuil2!$A$1:$A$10,0),MATCH(D$1,Feuil2!$A$1:$G$1,0))</f>
        <v>0</v>
      </c>
      <c r="E6" s="25">
        <f>INDEX(Feuil2!$A$1:$G$8,MATCH($A6,Feuil2!$A$1:$A$10,0),MATCH(E$1,Feuil2!$A$1:$G$1,0))</f>
        <v>0</v>
      </c>
      <c r="F6" s="25">
        <f>INDEX(Feuil2!$A$1:$G$8,MATCH($A6,Feuil2!$A$1:$A$10,0),MATCH(F$1,Feuil2!$A$1:$G$1,0))</f>
        <v>0</v>
      </c>
      <c r="G6" s="33">
        <f>INDEX(Feuil2!$A$1:$G$8,MATCH($A6,Feuil2!$A$1:$A$10,0),MATCH(G$1,Feuil2!$A$1:$G$1,0))</f>
        <v>0</v>
      </c>
    </row>
    <row r="7" spans="1:11" ht="14.5">
      <c r="A7" s="29" t="s">
        <v>0</v>
      </c>
      <c r="B7" s="34">
        <f>INDEX(Feuil2!$A$1:$G$8,MATCH($A7,Feuil2!$A$1:$A$10,0),MATCH(B$1,Feuil2!$A$1:$G$1,0))</f>
        <v>0</v>
      </c>
      <c r="C7" s="26">
        <f>INDEX(Feuil2!$A$1:$G$8,MATCH($A7,Feuil2!$A$1:$A$10,0),MATCH(C$1,Feuil2!$A$1:$G$1,0))</f>
        <v>0</v>
      </c>
      <c r="D7" s="26">
        <f>INDEX(Feuil2!$A$1:$G$8,MATCH($A7,Feuil2!$A$1:$A$10,0),MATCH(D$1,Feuil2!$A$1:$G$1,0))</f>
        <v>0</v>
      </c>
      <c r="E7" s="26">
        <f>INDEX(Feuil2!$A$1:$G$8,MATCH($A7,Feuil2!$A$1:$A$10,0),MATCH(E$1,Feuil2!$A$1:$G$1,0))</f>
        <v>0</v>
      </c>
      <c r="F7" s="26">
        <f>INDEX(Feuil2!$A$1:$G$8,MATCH($A7,Feuil2!$A$1:$A$10,0),MATCH(F$1,Feuil2!$A$1:$G$1,0))</f>
        <v>0</v>
      </c>
      <c r="G7" s="35">
        <f>INDEX(Feuil2!$A$1:$G$8,MATCH($A7,Feuil2!$A$1:$A$10,0),MATCH(G$1,Feuil2!$A$1:$G$1,0))</f>
        <v>0</v>
      </c>
    </row>
    <row r="9" spans="1:11" ht="14.5">
      <c r="A9" s="40" t="s">
        <v>16</v>
      </c>
      <c r="B9" s="41">
        <f>SUMPRODUCT((Feuil2!$A$3:$A$8=Feuil3!$A2)*(Feuil2!$B$1:$G$1=Feuil3!B$1)*(Feuil2!$B$3:$G$8))</f>
        <v>7</v>
      </c>
      <c r="C9" s="41">
        <f>SUMPRODUCT((Feuil2!$A$3:$A$8=Feuil3!$A2)*(Feuil2!$B$1:$G$1=Feuil3!C$1)*(Feuil2!$B$3:$G$8))</f>
        <v>0</v>
      </c>
      <c r="D9" s="41">
        <f>SUMPRODUCT((Feuil2!$A$3:$A$8=Feuil3!$A2)*(Feuil2!$B$1:$G$1=Feuil3!D$1)*(Feuil2!$B$3:$G$8))</f>
        <v>0</v>
      </c>
      <c r="E9" s="41">
        <f>SUMPRODUCT((Feuil2!$A$3:$A$8=Feuil3!$A2)*(Feuil2!$B$1:$G$1=Feuil3!E$1)*(Feuil2!$B$3:$G$8))</f>
        <v>0</v>
      </c>
      <c r="F9" s="41">
        <f>SUMPRODUCT((Feuil2!$A$3:$A$8=Feuil3!$A2)*(Feuil2!$B$1:$G$1=Feuil3!F$1)*(Feuil2!$B$3:$G$8))</f>
        <v>0</v>
      </c>
      <c r="G9" s="41">
        <f>SUMPRODUCT((Feuil2!$A$3:$A$8=Feuil3!$A2)*(Feuil2!$B$1:$G$1=Feuil3!G$1)*(Feuil2!$B$3:$G$8))</f>
        <v>0</v>
      </c>
    </row>
    <row r="10" spans="1:11" ht="13">
      <c r="B10" s="41">
        <f>SUMPRODUCT((Feuil2!$A$3:$A$8=Feuil3!$A3)*(Feuil2!$B$1:$G$1=Feuil3!B$1)*(Feuil2!$B$3:$G$8))</f>
        <v>0</v>
      </c>
      <c r="C10" s="41">
        <f>SUMPRODUCT((Feuil2!$A$3:$A$8=Feuil3!$A3)*(Feuil2!$B$1:$G$1=Feuil3!C$1)*(Feuil2!$B$3:$G$8))</f>
        <v>5</v>
      </c>
      <c r="D10" s="41">
        <f>SUMPRODUCT((Feuil2!$A$3:$A$8=Feuil3!$A3)*(Feuil2!$B$1:$G$1=Feuil3!D$1)*(Feuil2!$B$3:$G$8))</f>
        <v>0</v>
      </c>
      <c r="E10" s="41">
        <f>SUMPRODUCT((Feuil2!$A$3:$A$8=Feuil3!$A3)*(Feuil2!$B$1:$G$1=Feuil3!E$1)*(Feuil2!$B$3:$G$8))</f>
        <v>0</v>
      </c>
      <c r="F10" s="41">
        <f>SUMPRODUCT((Feuil2!$A$3:$A$8=Feuil3!$A3)*(Feuil2!$B$1:$G$1=Feuil3!F$1)*(Feuil2!$B$3:$G$8))</f>
        <v>0</v>
      </c>
      <c r="G10" s="41">
        <f>SUMPRODUCT((Feuil2!$A$3:$A$8=Feuil3!$A3)*(Feuil2!$B$1:$G$1=Feuil3!G$1)*(Feuil2!$B$3:$G$8))</f>
        <v>0</v>
      </c>
    </row>
    <row r="11" spans="1:11" ht="13">
      <c r="B11" s="41">
        <f>SUMPRODUCT((Feuil2!$A$3:$A$8=Feuil3!$A4)*(Feuil2!$B$1:$G$1=Feuil3!B$1)*(Feuil2!$B$3:$G$8))</f>
        <v>0</v>
      </c>
      <c r="C11" s="41">
        <f>SUMPRODUCT((Feuil2!$A$3:$A$8=Feuil3!$A4)*(Feuil2!$B$1:$G$1=Feuil3!C$1)*(Feuil2!$B$3:$G$8))</f>
        <v>0</v>
      </c>
      <c r="D11" s="41">
        <f>SUMPRODUCT((Feuil2!$A$3:$A$8=Feuil3!$A4)*(Feuil2!$B$1:$G$1=Feuil3!D$1)*(Feuil2!$B$3:$G$8))</f>
        <v>0</v>
      </c>
      <c r="E11" s="41">
        <f>SUMPRODUCT((Feuil2!$A$3:$A$8=Feuil3!$A4)*(Feuil2!$B$1:$G$1=Feuil3!E$1)*(Feuil2!$B$3:$G$8))</f>
        <v>0</v>
      </c>
      <c r="F11" s="41">
        <f>SUMPRODUCT((Feuil2!$A$3:$A$8=Feuil3!$A4)*(Feuil2!$B$1:$G$1=Feuil3!F$1)*(Feuil2!$B$3:$G$8))</f>
        <v>0</v>
      </c>
      <c r="G11" s="41">
        <f>SUMPRODUCT((Feuil2!$A$3:$A$8=Feuil3!$A4)*(Feuil2!$B$1:$G$1=Feuil3!G$1)*(Feuil2!$B$3:$G$8))</f>
        <v>8</v>
      </c>
    </row>
    <row r="12" spans="1:11" ht="13">
      <c r="B12" s="41">
        <f>SUMPRODUCT((Feuil2!$A$3:$A$8=Feuil3!$A5)*(Feuil2!$B$1:$G$1=Feuil3!B$1)*(Feuil2!$B$3:$G$8))</f>
        <v>0</v>
      </c>
      <c r="C12" s="41">
        <f>SUMPRODUCT((Feuil2!$A$3:$A$8=Feuil3!$A5)*(Feuil2!$B$1:$G$1=Feuil3!C$1)*(Feuil2!$B$3:$G$8))</f>
        <v>12</v>
      </c>
      <c r="D12" s="41">
        <f>SUMPRODUCT((Feuil2!$A$3:$A$8=Feuil3!$A5)*(Feuil2!$B$1:$G$1=Feuil3!D$1)*(Feuil2!$B$3:$G$8))</f>
        <v>0</v>
      </c>
      <c r="E12" s="41">
        <f>SUMPRODUCT((Feuil2!$A$3:$A$8=Feuil3!$A5)*(Feuil2!$B$1:$G$1=Feuil3!E$1)*(Feuil2!$B$3:$G$8))</f>
        <v>0</v>
      </c>
      <c r="F12" s="41">
        <f>SUMPRODUCT((Feuil2!$A$3:$A$8=Feuil3!$A5)*(Feuil2!$B$1:$G$1=Feuil3!F$1)*(Feuil2!$B$3:$G$8))</f>
        <v>0</v>
      </c>
      <c r="G12" s="41">
        <f>SUMPRODUCT((Feuil2!$A$3:$A$8=Feuil3!$A5)*(Feuil2!$B$1:$G$1=Feuil3!G$1)*(Feuil2!$B$3:$G$8))</f>
        <v>0</v>
      </c>
    </row>
    <row r="13" spans="1:11" ht="13">
      <c r="B13" s="41">
        <f>SUMPRODUCT((Feuil2!$A$3:$A$8=Feuil3!$A6)*(Feuil2!$B$1:$G$1=Feuil3!B$1)*(Feuil2!$B$3:$G$8))</f>
        <v>0</v>
      </c>
      <c r="C13" s="41">
        <f>SUMPRODUCT((Feuil2!$A$3:$A$8=Feuil3!$A6)*(Feuil2!$B$1:$G$1=Feuil3!C$1)*(Feuil2!$B$3:$G$8))</f>
        <v>0</v>
      </c>
      <c r="D13" s="41">
        <f>SUMPRODUCT((Feuil2!$A$3:$A$8=Feuil3!$A6)*(Feuil2!$B$1:$G$1=Feuil3!D$1)*(Feuil2!$B$3:$G$8))</f>
        <v>0</v>
      </c>
      <c r="E13" s="41">
        <f>SUMPRODUCT((Feuil2!$A$3:$A$8=Feuil3!$A6)*(Feuil2!$B$1:$G$1=Feuil3!E$1)*(Feuil2!$B$3:$G$8))</f>
        <v>0</v>
      </c>
      <c r="F13" s="41">
        <f>SUMPRODUCT((Feuil2!$A$3:$A$8=Feuil3!$A6)*(Feuil2!$B$1:$G$1=Feuil3!F$1)*(Feuil2!$B$3:$G$8))</f>
        <v>0</v>
      </c>
      <c r="G13" s="41">
        <f>SUMPRODUCT((Feuil2!$A$3:$A$8=Feuil3!$A6)*(Feuil2!$B$1:$G$1=Feuil3!G$1)*(Feuil2!$B$3:$G$8))</f>
        <v>0</v>
      </c>
    </row>
    <row r="14" spans="1:11" ht="13">
      <c r="B14" s="41">
        <f>SUMPRODUCT((Feuil2!$A$3:$A$8=Feuil3!$A7)*(Feuil2!$B$1:$G$1=Feuil3!B$1)*(Feuil2!$B$3:$G$8))</f>
        <v>0</v>
      </c>
      <c r="C14" s="41">
        <f>SUMPRODUCT((Feuil2!$A$3:$A$8=Feuil3!$A7)*(Feuil2!$B$1:$G$1=Feuil3!C$1)*(Feuil2!$B$3:$G$8))</f>
        <v>0</v>
      </c>
      <c r="D14" s="41">
        <f>SUMPRODUCT((Feuil2!$A$3:$A$8=Feuil3!$A7)*(Feuil2!$B$1:$G$1=Feuil3!D$1)*(Feuil2!$B$3:$G$8))</f>
        <v>0</v>
      </c>
      <c r="E14" s="41">
        <f>SUMPRODUCT((Feuil2!$A$3:$A$8=Feuil3!$A7)*(Feuil2!$B$1:$G$1=Feuil3!E$1)*(Feuil2!$B$3:$G$8))</f>
        <v>0</v>
      </c>
      <c r="F14" s="41">
        <f>SUMPRODUCT((Feuil2!$A$3:$A$8=Feuil3!$A7)*(Feuil2!$B$1:$G$1=Feuil3!F$1)*(Feuil2!$B$3:$G$8))</f>
        <v>0</v>
      </c>
      <c r="G14" s="41">
        <f>SUMPRODUCT((Feuil2!$A$3:$A$8=Feuil3!$A7)*(Feuil2!$B$1:$G$1=Feuil3!G$1)*(Feuil2!$B$3:$G$8))</f>
        <v>0</v>
      </c>
    </row>
    <row r="15" spans="1:11" ht="13">
      <c r="B15" s="41">
        <f>SUMPRODUCT((Feuil2!$A$3:$A$8=Feuil3!$A8)*(Feuil2!$B$1:$G$1=Feuil3!B$1)*(Feuil2!$B$3:$G$8))</f>
        <v>0</v>
      </c>
      <c r="C15" s="41">
        <f>SUMPRODUCT((Feuil2!$A$3:$A$8=Feuil3!$A8)*(Feuil2!$B$1:$G$1=Feuil3!C$1)*(Feuil2!$B$3:$G$8))</f>
        <v>0</v>
      </c>
      <c r="D15" s="41">
        <f>SUMPRODUCT((Feuil2!$A$3:$A$8=Feuil3!$A8)*(Feuil2!$B$1:$G$1=Feuil3!D$1)*(Feuil2!$B$3:$G$8))</f>
        <v>0</v>
      </c>
      <c r="E15" s="41">
        <f>SUMPRODUCT((Feuil2!$A$3:$A$8=Feuil3!$A8)*(Feuil2!$B$1:$G$1=Feuil3!E$1)*(Feuil2!$B$3:$G$8))</f>
        <v>0</v>
      </c>
      <c r="F15" s="41">
        <f>SUMPRODUCT((Feuil2!$A$3:$A$8=Feuil3!$A8)*(Feuil2!$B$1:$G$1=Feuil3!F$1)*(Feuil2!$B$3:$G$8))</f>
        <v>0</v>
      </c>
      <c r="G15" s="41">
        <f>SUMPRODUCT((Feuil2!$A$3:$A$8=Feuil3!$A8)*(Feuil2!$B$1:$G$1=Feuil3!G$1)*(Feuil2!$B$3:$G$8))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VINCI Energies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PAYA Sebastien</dc:creator>
  <cp:lastModifiedBy>tulipe</cp:lastModifiedBy>
  <dcterms:created xsi:type="dcterms:W3CDTF">2015-01-21T15:58:27Z</dcterms:created>
  <dcterms:modified xsi:type="dcterms:W3CDTF">2015-01-22T11:36:25Z</dcterms:modified>
</cp:coreProperties>
</file>