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20" yWindow="-20" windowWidth="19420" windowHeight="6410"/>
  </bookViews>
  <sheets>
    <sheet name="Tableau" sheetId="1" r:id="rId1"/>
    <sheet name="Tarifs" sheetId="2" r:id="rId2"/>
  </sheets>
  <definedNames>
    <definedName name="Analyses">Tarifs!$B$2:$B$11</definedName>
    <definedName name="Tarif">Tarifs!$C$2:$C$11</definedName>
  </definedNames>
  <calcPr calcId="124519"/>
</workbook>
</file>

<file path=xl/calcChain.xml><?xml version="1.0" encoding="utf-8"?>
<calcChain xmlns="http://schemas.openxmlformats.org/spreadsheetml/2006/main">
  <c r="M4" i="1" a="1"/>
  <c r="M4" s="1"/>
  <c r="M5" a="1"/>
  <c r="M5" s="1"/>
  <c r="M3" a="1"/>
  <c r="M3" s="1"/>
  <c r="N4"/>
  <c r="N5"/>
  <c r="N3"/>
</calcChain>
</file>

<file path=xl/sharedStrings.xml><?xml version="1.0" encoding="utf-8"?>
<sst xmlns="http://schemas.openxmlformats.org/spreadsheetml/2006/main" count="32" uniqueCount="20">
  <si>
    <t>Echantillon 1</t>
  </si>
  <si>
    <t>XXXX</t>
  </si>
  <si>
    <t>Code de l'échantillon</t>
  </si>
  <si>
    <t>Analyse 1</t>
  </si>
  <si>
    <t>Analyse 2</t>
  </si>
  <si>
    <t>Analyse 3</t>
  </si>
  <si>
    <t>Analyse 4</t>
  </si>
  <si>
    <t>Analyse 5</t>
  </si>
  <si>
    <t>Analyse 6</t>
  </si>
  <si>
    <t>Analyse 7</t>
  </si>
  <si>
    <t>Analyse 8</t>
  </si>
  <si>
    <t>Analyse 9</t>
  </si>
  <si>
    <t>Analyse 10</t>
  </si>
  <si>
    <t>Analyses</t>
  </si>
  <si>
    <t>Tarif</t>
  </si>
  <si>
    <t>Echantillon 2</t>
  </si>
  <si>
    <t>Echantillon 3</t>
  </si>
  <si>
    <t>TOTAL / échantillon</t>
  </si>
  <si>
    <t>verif avec ligne1</t>
  </si>
  <si>
    <t>matricielle  acause de TRANSPOSE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</si>
</sst>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0000"/>
    <numFmt numFmtId="165" formatCode="#,##0.00\ &quot;€&quot;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165" fontId="0" fillId="0" borderId="0" xfId="0" applyNumberFormat="1"/>
    <xf numFmtId="0" fontId="3" fillId="3" borderId="1" xfId="1" applyFont="1" applyFill="1" applyBorder="1" applyAlignment="1">
      <alignment horizontal="center" vertical="center" wrapText="1"/>
    </xf>
    <xf numFmtId="0" fontId="1" fillId="0" borderId="0" xfId="1"/>
    <xf numFmtId="0" fontId="1" fillId="2" borderId="1" xfId="1" applyFill="1" applyBorder="1"/>
    <xf numFmtId="0" fontId="1" fillId="0" borderId="1" xfId="1" applyBorder="1"/>
    <xf numFmtId="164" fontId="1" fillId="0" borderId="1" xfId="1" applyNumberFormat="1" applyBorder="1"/>
    <xf numFmtId="0" fontId="1" fillId="0" borderId="1" xfId="1" applyNumberFormat="1" applyBorder="1"/>
    <xf numFmtId="0" fontId="0" fillId="0" borderId="0" xfId="0" applyAlignment="1">
      <alignment horizontal="center" vertical="center" wrapText="1"/>
    </xf>
    <xf numFmtId="0" fontId="0" fillId="0" borderId="1" xfId="0" applyBorder="1"/>
    <xf numFmtId="165" fontId="0" fillId="0" borderId="1" xfId="0" applyNumberFormat="1" applyBorder="1"/>
    <xf numFmtId="165" fontId="0" fillId="0" borderId="0" xfId="0" applyNumberFormat="1" applyBorder="1"/>
    <xf numFmtId="0" fontId="3" fillId="3" borderId="2" xfId="1" applyFont="1" applyFill="1" applyBorder="1" applyAlignment="1">
      <alignment horizontal="center" vertical="center" wrapText="1"/>
    </xf>
    <xf numFmtId="0" fontId="0" fillId="4" borderId="0" xfId="0" applyFill="1"/>
    <xf numFmtId="0" fontId="1" fillId="5" borderId="1" xfId="1" applyNumberFormat="1" applyFill="1" applyBorder="1"/>
  </cellXfs>
  <cellStyles count="4">
    <cellStyle name="Monétaire 2" xfId="3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679450</xdr:colOff>
      <xdr:row>4</xdr:row>
      <xdr:rowOff>82550</xdr:rowOff>
    </xdr:from>
    <xdr:to>
      <xdr:col>12</xdr:col>
      <xdr:colOff>285750</xdr:colOff>
      <xdr:row>6</xdr:row>
      <xdr:rowOff>57150</xdr:rowOff>
    </xdr:to>
    <xdr:cxnSp macro="">
      <xdr:nvCxnSpPr>
        <xdr:cNvPr id="3" name="Connecteur droit avec flèche 2"/>
        <xdr:cNvCxnSpPr/>
      </xdr:nvCxnSpPr>
      <xdr:spPr>
        <a:xfrm flipV="1">
          <a:off x="9626600" y="1339850"/>
          <a:ext cx="368300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7"/>
  <sheetViews>
    <sheetView tabSelected="1" workbookViewId="0">
      <selection activeCell="N10" sqref="N10"/>
    </sheetView>
  </sheetViews>
  <sheetFormatPr baseColWidth="10" defaultRowHeight="14.5"/>
  <cols>
    <col min="1" max="1" width="11.7265625" bestFit="1" customWidth="1"/>
    <col min="2" max="2" width="18.1796875" bestFit="1" customWidth="1"/>
    <col min="13" max="13" width="15.54296875" customWidth="1"/>
  </cols>
  <sheetData>
    <row r="1" spans="1:14">
      <c r="A1" s="3"/>
      <c r="B1" s="3"/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8</v>
      </c>
      <c r="J1">
        <v>9</v>
      </c>
      <c r="K1">
        <v>4</v>
      </c>
      <c r="L1">
        <v>6</v>
      </c>
    </row>
    <row r="2" spans="1:14" ht="55.5">
      <c r="A2" s="3"/>
      <c r="B2" s="4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2" t="s">
        <v>17</v>
      </c>
      <c r="N2" s="12" t="s">
        <v>18</v>
      </c>
    </row>
    <row r="3" spans="1:14">
      <c r="A3" s="5" t="s">
        <v>0</v>
      </c>
      <c r="B3" s="6" t="s">
        <v>1</v>
      </c>
      <c r="C3" s="7">
        <v>2</v>
      </c>
      <c r="D3" s="7"/>
      <c r="E3" s="7">
        <v>1</v>
      </c>
      <c r="F3" s="7"/>
      <c r="G3" s="7">
        <v>2</v>
      </c>
      <c r="H3" s="7"/>
      <c r="I3" s="7">
        <v>1</v>
      </c>
      <c r="J3" s="7">
        <v>2</v>
      </c>
      <c r="K3" s="7">
        <v>2</v>
      </c>
      <c r="L3" s="7"/>
      <c r="M3" s="14">
        <f t="array" ref="M3">SUMPRODUCT((C3:L3&lt;&gt;"")*(TRANSPOSE(Tarifs!C$2:C$11)),(C3:L3))</f>
        <v>49</v>
      </c>
      <c r="N3" s="13">
        <f>SUMPRODUCT(((C3:L3&lt;&gt;"")*C$1:L$1)*(C3:L3))</f>
        <v>49</v>
      </c>
    </row>
    <row r="4" spans="1:14">
      <c r="A4" s="5" t="s">
        <v>15</v>
      </c>
      <c r="B4" s="6" t="s">
        <v>1</v>
      </c>
      <c r="C4" s="7">
        <v>1</v>
      </c>
      <c r="D4" s="7"/>
      <c r="E4" s="7">
        <v>2</v>
      </c>
      <c r="F4" s="7"/>
      <c r="G4" s="7"/>
      <c r="H4" s="7"/>
      <c r="I4" s="7">
        <v>1</v>
      </c>
      <c r="J4" s="7">
        <v>2</v>
      </c>
      <c r="K4" s="7"/>
      <c r="L4" s="7"/>
      <c r="M4" s="14">
        <f t="array" ref="M4">SUMPRODUCT((C4:L4&lt;&gt;"")*(TRANSPOSE(Tarifs!C$2:C$11)),(C4:L4))</f>
        <v>33</v>
      </c>
      <c r="N4" s="13">
        <f t="shared" ref="N4:N5" si="0">SUMPRODUCT(((C4:L4&lt;&gt;"")*C$1:L$1)*(C4:L4))</f>
        <v>33</v>
      </c>
    </row>
    <row r="5" spans="1:14">
      <c r="A5" s="5" t="s">
        <v>16</v>
      </c>
      <c r="B5" s="6" t="s">
        <v>1</v>
      </c>
      <c r="C5" s="7"/>
      <c r="D5" s="7"/>
      <c r="E5" s="7">
        <v>1</v>
      </c>
      <c r="F5" s="7"/>
      <c r="G5" s="7"/>
      <c r="H5" s="7"/>
      <c r="I5" s="7">
        <v>1</v>
      </c>
      <c r="J5" s="7">
        <v>1</v>
      </c>
      <c r="K5" s="7">
        <v>1</v>
      </c>
      <c r="L5" s="7"/>
      <c r="M5" s="14">
        <f t="array" ref="M5">SUMPRODUCT((C5:L5&lt;&gt;"")*(TRANSPOSE(Tarifs!C$2:C$11)),(C5:L5))</f>
        <v>24</v>
      </c>
      <c r="N5" s="13">
        <f t="shared" si="0"/>
        <v>24</v>
      </c>
    </row>
    <row r="6" spans="1:14">
      <c r="C6" s="8"/>
      <c r="D6" s="8"/>
      <c r="E6" s="8"/>
      <c r="F6" s="8"/>
      <c r="G6" s="8"/>
      <c r="H6" s="8"/>
      <c r="I6" s="8"/>
      <c r="J6" s="8"/>
      <c r="K6" s="8"/>
      <c r="L6" s="8"/>
    </row>
    <row r="7" spans="1:14">
      <c r="C7" s="11"/>
      <c r="D7" s="11"/>
      <c r="E7" s="11"/>
      <c r="F7" s="11"/>
      <c r="G7" s="11"/>
      <c r="H7" s="11"/>
      <c r="I7" s="11"/>
      <c r="J7" s="11"/>
      <c r="K7" s="11"/>
      <c r="L7" s="11" t="s">
        <v>19</v>
      </c>
      <c r="M7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C11"/>
  <sheetViews>
    <sheetView topLeftCell="A3" workbookViewId="0"/>
  </sheetViews>
  <sheetFormatPr baseColWidth="10" defaultRowHeight="14.5"/>
  <sheetData>
    <row r="1" spans="2:3">
      <c r="B1" s="9" t="s">
        <v>13</v>
      </c>
      <c r="C1" s="9" t="s">
        <v>14</v>
      </c>
    </row>
    <row r="2" spans="2:3" ht="37">
      <c r="B2" s="2" t="s">
        <v>3</v>
      </c>
      <c r="C2" s="10">
        <v>1</v>
      </c>
    </row>
    <row r="3" spans="2:3" ht="37">
      <c r="B3" s="2" t="s">
        <v>4</v>
      </c>
      <c r="C3" s="10">
        <v>2</v>
      </c>
    </row>
    <row r="4" spans="2:3" ht="37">
      <c r="B4" s="2" t="s">
        <v>5</v>
      </c>
      <c r="C4" s="10">
        <v>3</v>
      </c>
    </row>
    <row r="5" spans="2:3" ht="37">
      <c r="B5" s="2" t="s">
        <v>6</v>
      </c>
      <c r="C5" s="10">
        <v>4</v>
      </c>
    </row>
    <row r="6" spans="2:3" ht="37">
      <c r="B6" s="2" t="s">
        <v>7</v>
      </c>
      <c r="C6" s="10">
        <v>5</v>
      </c>
    </row>
    <row r="7" spans="2:3" ht="37">
      <c r="B7" s="2" t="s">
        <v>8</v>
      </c>
      <c r="C7" s="10">
        <v>6</v>
      </c>
    </row>
    <row r="8" spans="2:3" ht="37">
      <c r="B8" s="2" t="s">
        <v>9</v>
      </c>
      <c r="C8" s="10">
        <v>8</v>
      </c>
    </row>
    <row r="9" spans="2:3" ht="37">
      <c r="B9" s="2" t="s">
        <v>10</v>
      </c>
      <c r="C9" s="10">
        <v>9</v>
      </c>
    </row>
    <row r="10" spans="2:3" ht="37">
      <c r="B10" s="2" t="s">
        <v>11</v>
      </c>
      <c r="C10" s="10">
        <v>4</v>
      </c>
    </row>
    <row r="11" spans="2:3" ht="37">
      <c r="B11" s="2" t="s">
        <v>12</v>
      </c>
      <c r="C11" s="10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</vt:lpstr>
      <vt:lpstr>Tarifs</vt:lpstr>
      <vt:lpstr>Analyses</vt:lpstr>
      <vt:lpstr>Tarif</vt:lpstr>
    </vt:vector>
  </TitlesOfParts>
  <Company>Bongrain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MEQUINION</dc:creator>
  <cp:lastModifiedBy>tulipe</cp:lastModifiedBy>
  <dcterms:created xsi:type="dcterms:W3CDTF">2017-06-30T12:43:26Z</dcterms:created>
  <dcterms:modified xsi:type="dcterms:W3CDTF">2017-06-30T18:19:33Z</dcterms:modified>
</cp:coreProperties>
</file>