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80" windowWidth="19420" windowHeight="11020"/>
  </bookViews>
  <sheets>
    <sheet name="Formulaire de saisie" sheetId="1" r:id="rId1"/>
    <sheet name="Validation des données" sheetId="2" r:id="rId2"/>
  </sheets>
  <externalReferences>
    <externalReference r:id="rId3"/>
  </externalReferences>
  <definedNames>
    <definedName name="caisse">#REF!</definedName>
    <definedName name="CLIENT">#REF!</definedName>
    <definedName name="coli">OFFSET('Validation des données'!$I$1,,,COUNTIF('Validation des données'!$I:$I,"&gt;&lt;"))</definedName>
    <definedName name="dept">'Validation des données'!$J$1</definedName>
    <definedName name="Equipe">#REF!</definedName>
    <definedName name="TL">#REF!</definedName>
    <definedName name="_xlnm.Print_Area" localSheetId="0">'Formulaire de saisie'!$A$1:$P$32</definedName>
  </definedNames>
  <calcPr calcId="124519"/>
</workbook>
</file>

<file path=xl/calcChain.xml><?xml version="1.0" encoding="utf-8"?>
<calcChain xmlns="http://schemas.openxmlformats.org/spreadsheetml/2006/main">
  <c r="S22" i="1"/>
  <c r="R22"/>
  <c r="S21"/>
  <c r="R21"/>
  <c r="S20"/>
  <c r="R20"/>
  <c r="S19"/>
  <c r="R19"/>
  <c r="S18"/>
  <c r="R18"/>
  <c r="S17"/>
  <c r="R17"/>
  <c r="S16"/>
  <c r="R16"/>
  <c r="S15"/>
  <c r="R15"/>
  <c r="S14"/>
  <c r="R14"/>
  <c r="S13"/>
  <c r="R13"/>
  <c r="S12"/>
  <c r="R12" s="1"/>
  <c r="S11"/>
  <c r="R11" s="1"/>
  <c r="S10"/>
  <c r="R10" s="1"/>
  <c r="S9"/>
  <c r="R9" s="1"/>
  <c r="S8"/>
  <c r="R8" s="1"/>
  <c r="S7"/>
  <c r="R7" s="1"/>
  <c r="S6"/>
  <c r="R6" s="1"/>
  <c r="S5"/>
  <c r="R5" s="1"/>
  <c r="S4"/>
  <c r="R4" s="1"/>
  <c r="S23" l="1"/>
  <c r="R23"/>
</calcChain>
</file>

<file path=xl/comments1.xml><?xml version="1.0" encoding="utf-8"?>
<comments xmlns="http://schemas.openxmlformats.org/spreadsheetml/2006/main">
  <authors>
    <author>Claire JARDIN-MENARD</author>
  </authors>
  <commentList>
    <comment ref="A11" authorId="0">
      <text>
        <r>
          <rPr>
            <b/>
            <sz val="8"/>
            <color indexed="81"/>
            <rFont val="Tahoma"/>
            <family val="2"/>
          </rPr>
          <t>D'après l'émetteur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15" authorId="0">
      <text>
        <r>
          <rPr>
            <sz val="7"/>
            <color indexed="81"/>
            <rFont val="Tahoma"/>
            <family val="2"/>
          </rPr>
          <t xml:space="preserve">Description du(s) défaut(s) observé(s), quel est le problème ?
</t>
        </r>
      </text>
    </comment>
    <comment ref="C16" authorId="0">
      <text>
        <r>
          <rPr>
            <sz val="8"/>
            <color indexed="81"/>
            <rFont val="Tahoma"/>
            <family val="2"/>
          </rPr>
          <t>En quel lieu le problème a-t'il été observé ? Comment le problème a-t-il été observé? Sous quel forme le problème apparaît-il?</t>
        </r>
      </text>
    </comment>
    <comment ref="C28" authorId="0">
      <text>
        <r>
          <rPr>
            <sz val="7"/>
            <color indexed="81"/>
            <rFont val="Tahoma"/>
            <family val="2"/>
          </rPr>
          <t xml:space="preserve">Exemple : Impact production Temps d'arrêts =  10 minutes x 3 personnes </t>
        </r>
      </text>
    </comment>
  </commentList>
</comments>
</file>

<file path=xl/sharedStrings.xml><?xml version="1.0" encoding="utf-8"?>
<sst xmlns="http://schemas.openxmlformats.org/spreadsheetml/2006/main" count="333" uniqueCount="150">
  <si>
    <t>FICHE D'INCIDENT &amp;
 de RESOLUTION DE PROBLEME</t>
  </si>
  <si>
    <t>N° FICHE</t>
  </si>
  <si>
    <t>Composant posant problème</t>
  </si>
  <si>
    <r>
      <t xml:space="preserve">Quel est le problème ?
</t>
    </r>
    <r>
      <rPr>
        <sz val="14"/>
        <color rgb="FF9933FF"/>
        <rFont val="Arial"/>
        <family val="2"/>
      </rPr>
      <t>Choisir</t>
    </r>
  </si>
  <si>
    <t xml:space="preserve">Nom de l'émetteur : </t>
  </si>
  <si>
    <t>saisir</t>
  </si>
  <si>
    <t xml:space="preserve">Date : </t>
  </si>
  <si>
    <t>choisir</t>
  </si>
  <si>
    <t xml:space="preserve">Incident sur : </t>
  </si>
  <si>
    <t>BANDEAU</t>
  </si>
  <si>
    <t xml:space="preserve">Service : </t>
  </si>
  <si>
    <t>BG DEMO</t>
  </si>
  <si>
    <t xml:space="preserve">Ligne : </t>
  </si>
  <si>
    <t xml:space="preserve">REF du composant concerné : </t>
  </si>
  <si>
    <t>CAISSE</t>
  </si>
  <si>
    <t xml:space="preserve">OF : </t>
  </si>
  <si>
    <t>Désignation du composant :</t>
  </si>
  <si>
    <t>CAPOT</t>
  </si>
  <si>
    <t xml:space="preserve">LOT du composant  concerné : </t>
  </si>
  <si>
    <t>CELLO</t>
  </si>
  <si>
    <t xml:space="preserve">REF du PF concerné: </t>
  </si>
  <si>
    <t>COFFRET</t>
  </si>
  <si>
    <t xml:space="preserve">Désignation du PF: </t>
  </si>
  <si>
    <t>CYLINDRE</t>
  </si>
  <si>
    <t xml:space="preserve">Origine du problème : </t>
  </si>
  <si>
    <t xml:space="preserve">LOT PF: </t>
  </si>
  <si>
    <t>ETIQUETTE</t>
  </si>
  <si>
    <t>ETUI</t>
  </si>
  <si>
    <t>Classification du défaut :</t>
  </si>
  <si>
    <t>FLACON</t>
  </si>
  <si>
    <t>FRETTE</t>
  </si>
  <si>
    <t>Description du problème observé ?</t>
  </si>
  <si>
    <t>JUS</t>
  </si>
  <si>
    <t>Où le problème a-t-il été observé ?</t>
  </si>
  <si>
    <t>LIFT</t>
  </si>
  <si>
    <t>Combien ?</t>
  </si>
  <si>
    <t>Qté annoncée sur OF</t>
  </si>
  <si>
    <t>NŒUD</t>
  </si>
  <si>
    <t>Qté produite</t>
  </si>
  <si>
    <t>NOTICE</t>
  </si>
  <si>
    <t>Qté triée</t>
  </si>
  <si>
    <t>ONDULE</t>
  </si>
  <si>
    <t>Qté non conforme</t>
  </si>
  <si>
    <t>POCHON</t>
  </si>
  <si>
    <t>Information traçabilité</t>
  </si>
  <si>
    <t>Nom du fournisseur :</t>
  </si>
  <si>
    <t>POMPE</t>
  </si>
  <si>
    <t>Lot Fournisseur :</t>
  </si>
  <si>
    <t>POUSSOIR</t>
  </si>
  <si>
    <r>
      <rPr>
        <sz val="26"/>
        <color rgb="FFFF0000"/>
        <rFont val="Webdings"/>
        <family val="1"/>
        <charset val="2"/>
      </rPr>
      <t>U</t>
    </r>
    <r>
      <rPr>
        <sz val="10"/>
        <rFont val="Arial"/>
        <family val="2"/>
      </rPr>
      <t xml:space="preserve"> Agrapher l'étiquette d'un colis défectueux
+ Echantillon</t>
    </r>
  </si>
  <si>
    <t xml:space="preserve">Visa CQ </t>
  </si>
  <si>
    <t>Quand ?</t>
  </si>
  <si>
    <r>
      <t xml:space="preserve">Composants défectueux dans les colis d'origine du fournisseur ?
</t>
    </r>
    <r>
      <rPr>
        <b/>
        <sz val="22"/>
        <rFont val="Wingdings"/>
        <charset val="2"/>
      </rPr>
      <t>Ä</t>
    </r>
  </si>
  <si>
    <t>OUI</t>
  </si>
  <si>
    <t>Qui ?</t>
  </si>
  <si>
    <t>Impacts de la NC</t>
  </si>
  <si>
    <t>NB : Merci de cliquer sur le bouton ci-dessous pour valider la saisie de cette fiche.</t>
  </si>
  <si>
    <t>Mauvais N° de lot</t>
  </si>
  <si>
    <t>JANVIER</t>
  </si>
  <si>
    <t>ES</t>
  </si>
  <si>
    <t>L1</t>
  </si>
  <si>
    <t>FOURNISSEUR</t>
  </si>
  <si>
    <t>CDT</t>
  </si>
  <si>
    <t>Fournisseur</t>
  </si>
  <si>
    <t>Mélange</t>
  </si>
  <si>
    <t>FEVRIER</t>
  </si>
  <si>
    <t>MP</t>
  </si>
  <si>
    <t>L2</t>
  </si>
  <si>
    <t>CONDI</t>
  </si>
  <si>
    <t>FAB</t>
  </si>
  <si>
    <t>NON</t>
  </si>
  <si>
    <t>Conditionnement Pb Technique</t>
  </si>
  <si>
    <t>Numéro de lot=coupé/effacé/illisible/absence</t>
  </si>
  <si>
    <t>MARS</t>
  </si>
  <si>
    <t>L3</t>
  </si>
  <si>
    <t>LAB</t>
  </si>
  <si>
    <t>Conditionnement Pb Opérateur</t>
  </si>
  <si>
    <t>Trop serrant/ trop lâche</t>
  </si>
  <si>
    <t>AVRIL</t>
  </si>
  <si>
    <t>BASE</t>
  </si>
  <si>
    <t>L4</t>
  </si>
  <si>
    <t>LABO</t>
  </si>
  <si>
    <t>LOG</t>
  </si>
  <si>
    <t>Fabrication</t>
  </si>
  <si>
    <t>A l'envers</t>
  </si>
  <si>
    <t>MAI</t>
  </si>
  <si>
    <t>SF</t>
  </si>
  <si>
    <t>L5</t>
  </si>
  <si>
    <t>QUA</t>
  </si>
  <si>
    <t>Laboratoire</t>
  </si>
  <si>
    <t>Abîmé/collage/pliage/montage</t>
  </si>
  <si>
    <t>JUIN</t>
  </si>
  <si>
    <t>PF</t>
  </si>
  <si>
    <t>L6</t>
  </si>
  <si>
    <t>STK</t>
  </si>
  <si>
    <t>Logistique</t>
  </si>
  <si>
    <t>JUILLET</t>
  </si>
  <si>
    <t>L7</t>
  </si>
  <si>
    <t>Sans étiquette</t>
  </si>
  <si>
    <t>AOÛT</t>
  </si>
  <si>
    <t>L8</t>
  </si>
  <si>
    <t>Texte non conforme</t>
  </si>
  <si>
    <t>SEPTEMBRE</t>
  </si>
  <si>
    <t>L9</t>
  </si>
  <si>
    <t>OCTOBRE</t>
  </si>
  <si>
    <t>L10</t>
  </si>
  <si>
    <t>Erreur colisage</t>
  </si>
  <si>
    <t>NOVEMBRE</t>
  </si>
  <si>
    <t>L11</t>
  </si>
  <si>
    <t>Erreur désignation</t>
  </si>
  <si>
    <t>DÉCEMBRE</t>
  </si>
  <si>
    <t>Manque produit</t>
  </si>
  <si>
    <t>Décollé</t>
  </si>
  <si>
    <t>Rayé</t>
  </si>
  <si>
    <t>Sale</t>
  </si>
  <si>
    <t>Teinte</t>
  </si>
  <si>
    <t>Double produit</t>
  </si>
  <si>
    <t>Manque étiquette</t>
  </si>
  <si>
    <t>Dimension</t>
  </si>
  <si>
    <t>Manquant</t>
  </si>
  <si>
    <t>Centrage</t>
  </si>
  <si>
    <t>Désignation</t>
  </si>
  <si>
    <t>Absence étiquette</t>
  </si>
  <si>
    <t>Avec vernis dedans</t>
  </si>
  <si>
    <t>Cassé / percé</t>
  </si>
  <si>
    <t>Défaut verre / sérigraphie</t>
  </si>
  <si>
    <t>Fuyard</t>
  </si>
  <si>
    <t>Glaçure</t>
  </si>
  <si>
    <t>Mouillé</t>
  </si>
  <si>
    <t>Niveau de jus</t>
  </si>
  <si>
    <t>Enfoncement</t>
  </si>
  <si>
    <t>Tourne</t>
  </si>
  <si>
    <t>Mauvaise référence</t>
  </si>
  <si>
    <t>Odeur</t>
  </si>
  <si>
    <t>Particules</t>
  </si>
  <si>
    <t>Trouble</t>
  </si>
  <si>
    <t>Ne reste pas en position haute</t>
  </si>
  <si>
    <t>Tâché / rayé</t>
  </si>
  <si>
    <t>Centrage/position</t>
  </si>
  <si>
    <t>Absence</t>
  </si>
  <si>
    <t>Ne s'amorce pas</t>
  </si>
  <si>
    <t>Sertissage tourne</t>
  </si>
  <si>
    <t>Tube plongeur</t>
  </si>
  <si>
    <t xml:space="preserve">Vissage </t>
  </si>
  <si>
    <t>Abîmé</t>
  </si>
  <si>
    <t xml:space="preserve">Manquant </t>
  </si>
  <si>
    <t>Problème diffuseur</t>
  </si>
  <si>
    <t>Surélevé</t>
  </si>
  <si>
    <t>Trop dur</t>
  </si>
  <si>
    <t xml:space="preserve">la cel verte se reinitialise si nouveau choix dans jaune </t>
  </si>
</sst>
</file>

<file path=xl/styles.xml><?xml version="1.0" encoding="utf-8"?>
<styleSheet xmlns="http://schemas.openxmlformats.org/spreadsheetml/2006/main">
  <fonts count="28">
    <font>
      <sz val="10"/>
      <color theme="1"/>
      <name val="Century Gothic"/>
      <family val="2"/>
    </font>
    <font>
      <sz val="10"/>
      <name val="Arial"/>
      <family val="2"/>
    </font>
    <font>
      <b/>
      <sz val="16"/>
      <name val="Times New Roman"/>
      <family val="1"/>
    </font>
    <font>
      <b/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2"/>
      <color theme="0"/>
      <name val="Century Gothic"/>
      <family val="2"/>
    </font>
    <font>
      <b/>
      <sz val="14"/>
      <color rgb="FF9933FF"/>
      <name val="Arial"/>
      <family val="2"/>
    </font>
    <font>
      <sz val="14"/>
      <color rgb="FF9933FF"/>
      <name val="Arial"/>
      <family val="2"/>
    </font>
    <font>
      <b/>
      <sz val="11"/>
      <color indexed="10"/>
      <name val="Arial"/>
      <family val="2"/>
    </font>
    <font>
      <b/>
      <sz val="14"/>
      <name val="Arial"/>
      <family val="2"/>
    </font>
    <font>
      <sz val="12"/>
      <name val="Calibri"/>
      <family val="2"/>
    </font>
    <font>
      <sz val="14"/>
      <color theme="1"/>
      <name val="Century Gothic"/>
      <family val="2"/>
    </font>
    <font>
      <b/>
      <sz val="9"/>
      <name val="Arial"/>
      <family val="2"/>
    </font>
    <font>
      <b/>
      <sz val="12"/>
      <color theme="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sz val="26"/>
      <color rgb="FFFF0000"/>
      <name val="Webdings"/>
      <family val="1"/>
      <charset val="2"/>
    </font>
    <font>
      <b/>
      <sz val="11"/>
      <name val="Arial"/>
      <family val="2"/>
    </font>
    <font>
      <b/>
      <sz val="22"/>
      <name val="Wingdings"/>
      <charset val="2"/>
    </font>
    <font>
      <b/>
      <sz val="16"/>
      <color indexed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7"/>
      <color indexed="81"/>
      <name val="Tahoma"/>
      <family val="2"/>
    </font>
    <font>
      <sz val="10"/>
      <name val="Arial Narrow"/>
      <family val="2"/>
    </font>
    <font>
      <sz val="2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9933FF"/>
      </left>
      <right/>
      <top style="medium">
        <color rgb="FF9933FF"/>
      </top>
      <bottom/>
      <diagonal/>
    </border>
    <border>
      <left/>
      <right style="medium">
        <color rgb="FF9933FF"/>
      </right>
      <top style="medium">
        <color rgb="FF9933FF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rgb="FF9933FF"/>
      </left>
      <right/>
      <top/>
      <bottom/>
      <diagonal/>
    </border>
    <border>
      <left/>
      <right style="medium">
        <color rgb="FF9933FF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rgb="FF9933FF"/>
      </left>
      <right/>
      <top/>
      <bottom style="medium">
        <color rgb="FF9933FF"/>
      </bottom>
      <diagonal/>
    </border>
    <border>
      <left/>
      <right style="medium">
        <color rgb="FF9933FF"/>
      </right>
      <top/>
      <bottom style="medium">
        <color rgb="FF9933FF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26" fillId="0" borderId="0"/>
  </cellStyleXfs>
  <cellXfs count="138">
    <xf numFmtId="0" fontId="0" fillId="0" borderId="0" xfId="0"/>
    <xf numFmtId="0" fontId="3" fillId="0" borderId="3" xfId="1" applyFont="1" applyBorder="1" applyAlignment="1">
      <alignment horizontal="center" vertical="center"/>
    </xf>
    <xf numFmtId="0" fontId="1" fillId="0" borderId="0" xfId="1"/>
    <xf numFmtId="0" fontId="4" fillId="0" borderId="0" xfId="1" applyFont="1"/>
    <xf numFmtId="0" fontId="5" fillId="0" borderId="0" xfId="1" applyFont="1"/>
    <xf numFmtId="0" fontId="6" fillId="2" borderId="0" xfId="0" applyFont="1" applyFill="1" applyAlignment="1" applyProtection="1">
      <alignment horizontal="center" vertical="center" wrapText="1"/>
      <protection locked="0"/>
    </xf>
    <xf numFmtId="0" fontId="1" fillId="0" borderId="5" xfId="1" applyBorder="1"/>
    <xf numFmtId="0" fontId="1" fillId="0" borderId="0" xfId="1" quotePrefix="1" applyFont="1"/>
    <xf numFmtId="0" fontId="7" fillId="0" borderId="7" xfId="1" applyFont="1" applyBorder="1" applyAlignment="1">
      <alignment horizontal="center" vertical="center" wrapText="1"/>
    </xf>
    <xf numFmtId="0" fontId="7" fillId="0" borderId="8" xfId="1" applyFont="1" applyBorder="1" applyAlignment="1">
      <alignment horizontal="center" vertical="center" wrapText="1"/>
    </xf>
    <xf numFmtId="0" fontId="4" fillId="0" borderId="10" xfId="1" applyFont="1" applyBorder="1"/>
    <xf numFmtId="0" fontId="4" fillId="0" borderId="11" xfId="1" applyFont="1" applyBorder="1"/>
    <xf numFmtId="14" fontId="1" fillId="3" borderId="12" xfId="1" applyNumberFormat="1" applyFont="1" applyFill="1" applyBorder="1" applyAlignment="1" applyProtection="1">
      <alignment horizontal="center" vertical="center"/>
      <protection locked="0"/>
    </xf>
    <xf numFmtId="0" fontId="10" fillId="4" borderId="0" xfId="1" applyFont="1" applyFill="1" applyBorder="1"/>
    <xf numFmtId="1" fontId="1" fillId="0" borderId="12" xfId="1" applyNumberFormat="1" applyBorder="1" applyAlignment="1" applyProtection="1">
      <alignment horizontal="right" vertical="center"/>
      <protection locked="0"/>
    </xf>
    <xf numFmtId="0" fontId="11" fillId="3" borderId="12" xfId="1" applyFont="1" applyFill="1" applyBorder="1" applyAlignment="1" applyProtection="1">
      <alignment horizontal="center" vertical="center"/>
      <protection locked="0"/>
    </xf>
    <xf numFmtId="49" fontId="1" fillId="3" borderId="12" xfId="1" applyNumberFormat="1" applyFill="1" applyBorder="1" applyAlignment="1" applyProtection="1">
      <alignment vertical="center"/>
      <protection locked="0"/>
    </xf>
    <xf numFmtId="0" fontId="3" fillId="4" borderId="0" xfId="1" applyFont="1" applyFill="1" applyBorder="1" applyAlignment="1">
      <alignment horizontal="left"/>
    </xf>
    <xf numFmtId="0" fontId="11" fillId="3" borderId="13" xfId="1" applyFont="1" applyFill="1" applyBorder="1" applyAlignment="1" applyProtection="1">
      <alignment horizontal="center" vertical="center"/>
      <protection locked="0"/>
    </xf>
    <xf numFmtId="0" fontId="1" fillId="0" borderId="0" xfId="1" applyFont="1"/>
    <xf numFmtId="0" fontId="12" fillId="0" borderId="10" xfId="0" applyFont="1" applyBorder="1" applyAlignment="1">
      <alignment vertical="center"/>
    </xf>
    <xf numFmtId="0" fontId="4" fillId="0" borderId="11" xfId="1" applyFont="1" applyBorder="1" applyAlignment="1" applyProtection="1">
      <alignment vertical="center"/>
      <protection locked="0"/>
    </xf>
    <xf numFmtId="0" fontId="1" fillId="3" borderId="12" xfId="1" applyFont="1" applyFill="1" applyBorder="1" applyAlignment="1" applyProtection="1">
      <alignment horizontal="center" vertical="center"/>
      <protection locked="0"/>
    </xf>
    <xf numFmtId="0" fontId="1" fillId="3" borderId="0" xfId="1" applyFont="1" applyFill="1" applyBorder="1"/>
    <xf numFmtId="0" fontId="1" fillId="3" borderId="0" xfId="1" applyFill="1" applyBorder="1"/>
    <xf numFmtId="0" fontId="1" fillId="3" borderId="14" xfId="1" applyFill="1" applyBorder="1"/>
    <xf numFmtId="0" fontId="10" fillId="4" borderId="0" xfId="1" applyFont="1" applyFill="1" applyBorder="1" applyAlignment="1">
      <alignment horizontal="right"/>
    </xf>
    <xf numFmtId="0" fontId="11" fillId="4" borderId="12" xfId="1" applyFont="1" applyFill="1" applyBorder="1" applyAlignment="1" applyProtection="1">
      <alignment horizontal="center" vertical="center"/>
      <protection locked="0"/>
    </xf>
    <xf numFmtId="49" fontId="1" fillId="4" borderId="12" xfId="1" quotePrefix="1" applyNumberFormat="1" applyFill="1" applyBorder="1" applyAlignment="1" applyProtection="1">
      <alignment horizontal="center" vertical="center"/>
      <protection locked="0"/>
    </xf>
    <xf numFmtId="0" fontId="1" fillId="4" borderId="0" xfId="1" applyFill="1" applyBorder="1" applyAlignment="1">
      <alignment horizontal="center"/>
    </xf>
    <xf numFmtId="0" fontId="1" fillId="0" borderId="0" xfId="1" applyAlignment="1">
      <alignment horizontal="center"/>
    </xf>
    <xf numFmtId="0" fontId="13" fillId="3" borderId="0" xfId="1" applyFont="1" applyFill="1" applyBorder="1" applyAlignment="1">
      <alignment horizontal="right"/>
    </xf>
    <xf numFmtId="0" fontId="10" fillId="3" borderId="0" xfId="1" applyFont="1" applyFill="1" applyBorder="1" applyAlignment="1">
      <alignment horizontal="right"/>
    </xf>
    <xf numFmtId="0" fontId="10" fillId="4" borderId="0" xfId="1" applyFont="1" applyFill="1" applyBorder="1" applyAlignment="1">
      <alignment horizontal="left"/>
    </xf>
    <xf numFmtId="0" fontId="10" fillId="3" borderId="18" xfId="1" applyFont="1" applyFill="1" applyBorder="1" applyAlignment="1">
      <alignment horizontal="right"/>
    </xf>
    <xf numFmtId="0" fontId="1" fillId="0" borderId="19" xfId="1" applyBorder="1" applyAlignment="1" applyProtection="1">
      <alignment horizontal="center" vertical="center"/>
    </xf>
    <xf numFmtId="0" fontId="1" fillId="0" borderId="20" xfId="1" applyBorder="1" applyAlignment="1" applyProtection="1">
      <alignment horizontal="center" vertical="center"/>
    </xf>
    <xf numFmtId="0" fontId="10" fillId="4" borderId="0" xfId="1" applyFont="1" applyFill="1" applyBorder="1" applyAlignment="1">
      <alignment horizontal="left" vertical="center"/>
    </xf>
    <xf numFmtId="0" fontId="15" fillId="3" borderId="0" xfId="1" applyFont="1" applyFill="1" applyBorder="1" applyAlignment="1">
      <alignment horizontal="right" vertical="center" wrapText="1"/>
    </xf>
    <xf numFmtId="0" fontId="16" fillId="3" borderId="0" xfId="1" applyFont="1" applyFill="1" applyBorder="1" applyAlignment="1" applyProtection="1">
      <alignment horizontal="left" vertical="center" wrapText="1"/>
    </xf>
    <xf numFmtId="0" fontId="17" fillId="3" borderId="0" xfId="1" applyFont="1" applyFill="1" applyBorder="1" applyAlignment="1" applyProtection="1">
      <alignment horizontal="center"/>
    </xf>
    <xf numFmtId="0" fontId="10" fillId="3" borderId="0" xfId="1" applyFont="1" applyFill="1" applyBorder="1" applyAlignment="1" applyProtection="1">
      <alignment vertical="center" wrapText="1"/>
    </xf>
    <xf numFmtId="0" fontId="1" fillId="3" borderId="0" xfId="1" applyFont="1" applyFill="1" applyBorder="1" applyAlignment="1" applyProtection="1">
      <alignment vertical="top"/>
    </xf>
    <xf numFmtId="0" fontId="1" fillId="3" borderId="14" xfId="1" applyFont="1" applyFill="1" applyBorder="1" applyAlignment="1" applyProtection="1">
      <alignment vertical="top"/>
    </xf>
    <xf numFmtId="0" fontId="1" fillId="0" borderId="0" xfId="1" applyFill="1"/>
    <xf numFmtId="0" fontId="1" fillId="3" borderId="24" xfId="1" applyFont="1" applyFill="1" applyBorder="1" applyAlignment="1">
      <alignment vertical="center"/>
    </xf>
    <xf numFmtId="0" fontId="1" fillId="3" borderId="12" xfId="1" applyFont="1" applyFill="1" applyBorder="1" applyAlignment="1">
      <alignment vertical="center"/>
    </xf>
    <xf numFmtId="0" fontId="1" fillId="4" borderId="12" xfId="1" applyFont="1" applyFill="1" applyBorder="1" applyAlignment="1">
      <alignment vertical="center"/>
    </xf>
    <xf numFmtId="0" fontId="3" fillId="4" borderId="0" xfId="1" applyFont="1" applyFill="1" applyBorder="1" applyAlignment="1">
      <alignment vertical="center" wrapText="1"/>
    </xf>
    <xf numFmtId="0" fontId="12" fillId="0" borderId="31" xfId="0" applyFont="1" applyBorder="1" applyAlignment="1">
      <alignment vertical="center"/>
    </xf>
    <xf numFmtId="0" fontId="4" fillId="0" borderId="32" xfId="1" applyFont="1" applyBorder="1" applyAlignment="1" applyProtection="1">
      <alignment vertical="center"/>
      <protection locked="0"/>
    </xf>
    <xf numFmtId="0" fontId="4" fillId="0" borderId="0" xfId="1" applyFont="1" applyFill="1"/>
    <xf numFmtId="0" fontId="5" fillId="0" borderId="0" xfId="1" applyFont="1" applyFill="1"/>
    <xf numFmtId="0" fontId="17" fillId="3" borderId="29" xfId="1" applyFont="1" applyFill="1" applyBorder="1" applyAlignment="1">
      <alignment horizontal="center"/>
    </xf>
    <xf numFmtId="0" fontId="17" fillId="3" borderId="0" xfId="1" applyFont="1" applyFill="1" applyBorder="1" applyAlignment="1">
      <alignment horizontal="center"/>
    </xf>
    <xf numFmtId="0" fontId="1" fillId="0" borderId="30" xfId="1" applyFill="1" applyBorder="1"/>
    <xf numFmtId="0" fontId="10" fillId="3" borderId="19" xfId="1" applyFont="1" applyFill="1" applyBorder="1" applyAlignment="1">
      <alignment vertical="center" wrapText="1"/>
    </xf>
    <xf numFmtId="0" fontId="1" fillId="3" borderId="19" xfId="1" applyFont="1" applyFill="1" applyBorder="1" applyAlignment="1">
      <alignment vertical="top"/>
    </xf>
    <xf numFmtId="0" fontId="1" fillId="3" borderId="20" xfId="1" applyFont="1" applyFill="1" applyBorder="1" applyAlignment="1">
      <alignment vertical="top"/>
    </xf>
    <xf numFmtId="0" fontId="10" fillId="3" borderId="0" xfId="1" applyFont="1" applyFill="1" applyBorder="1" applyAlignment="1">
      <alignment vertical="center" wrapText="1"/>
    </xf>
    <xf numFmtId="0" fontId="1" fillId="0" borderId="0" xfId="0" applyFont="1"/>
    <xf numFmtId="0" fontId="18" fillId="3" borderId="19" xfId="1" applyFont="1" applyFill="1" applyBorder="1" applyAlignment="1">
      <alignment horizontal="center" vertical="center" wrapText="1"/>
    </xf>
    <xf numFmtId="14" fontId="1" fillId="0" borderId="12" xfId="1" applyNumberFormat="1" applyFill="1" applyBorder="1" applyAlignment="1" applyProtection="1">
      <alignment horizontal="left" vertical="center" wrapText="1"/>
      <protection locked="0"/>
    </xf>
    <xf numFmtId="14" fontId="1" fillId="0" borderId="12" xfId="1" applyNumberFormat="1" applyFill="1" applyBorder="1" applyAlignment="1" applyProtection="1">
      <alignment horizontal="left" vertical="center"/>
      <protection locked="0"/>
    </xf>
    <xf numFmtId="14" fontId="1" fillId="0" borderId="13" xfId="1" applyNumberFormat="1" applyFill="1" applyBorder="1" applyAlignment="1" applyProtection="1">
      <alignment horizontal="left" vertical="center"/>
      <protection locked="0"/>
    </xf>
    <xf numFmtId="0" fontId="22" fillId="3" borderId="4" xfId="1" applyFont="1" applyFill="1" applyBorder="1" applyAlignment="1">
      <alignment horizontal="center" vertical="center" wrapText="1"/>
    </xf>
    <xf numFmtId="0" fontId="22" fillId="3" borderId="33" xfId="1" applyFont="1" applyFill="1" applyBorder="1" applyAlignment="1">
      <alignment horizontal="center" vertical="center" wrapText="1"/>
    </xf>
    <xf numFmtId="0" fontId="15" fillId="3" borderId="29" xfId="1" applyFont="1" applyFill="1" applyBorder="1" applyAlignment="1">
      <alignment horizontal="right" vertical="center" wrapText="1"/>
    </xf>
    <xf numFmtId="0" fontId="15" fillId="3" borderId="0" xfId="1" applyFont="1" applyFill="1" applyBorder="1" applyAlignment="1">
      <alignment horizontal="center" vertical="center" wrapText="1"/>
    </xf>
    <xf numFmtId="0" fontId="15" fillId="3" borderId="29" xfId="1" applyFont="1" applyFill="1" applyBorder="1" applyAlignment="1">
      <alignment horizontal="center" vertical="center" wrapText="1"/>
    </xf>
    <xf numFmtId="14" fontId="1" fillId="0" borderId="12" xfId="1" applyNumberFormat="1" applyFill="1" applyBorder="1" applyAlignment="1" applyProtection="1">
      <alignment horizontal="center" vertical="center"/>
      <protection locked="0"/>
    </xf>
    <xf numFmtId="0" fontId="1" fillId="0" borderId="12" xfId="1" applyFill="1" applyBorder="1" applyAlignment="1" applyProtection="1">
      <alignment horizontal="center" vertical="center"/>
      <protection locked="0"/>
    </xf>
    <xf numFmtId="0" fontId="20" fillId="3" borderId="22" xfId="1" applyFont="1" applyFill="1" applyBorder="1" applyAlignment="1">
      <alignment horizontal="center" vertical="center" wrapText="1"/>
    </xf>
    <xf numFmtId="0" fontId="20" fillId="3" borderId="18" xfId="1" applyFont="1" applyFill="1" applyBorder="1" applyAlignment="1">
      <alignment horizontal="center" vertical="center" wrapText="1"/>
    </xf>
    <xf numFmtId="0" fontId="20" fillId="3" borderId="28" xfId="1" applyFont="1" applyFill="1" applyBorder="1" applyAlignment="1">
      <alignment horizontal="center" vertical="center" wrapText="1"/>
    </xf>
    <xf numFmtId="0" fontId="20" fillId="3" borderId="23" xfId="1" applyFont="1" applyFill="1" applyBorder="1" applyAlignment="1">
      <alignment horizontal="center" vertical="center" wrapText="1"/>
    </xf>
    <xf numFmtId="0" fontId="11" fillId="3" borderId="12" xfId="1" applyFont="1" applyFill="1" applyBorder="1" applyAlignment="1" applyProtection="1">
      <alignment horizontal="center" vertical="center"/>
      <protection locked="0"/>
    </xf>
    <xf numFmtId="0" fontId="11" fillId="3" borderId="13" xfId="1" applyFont="1" applyFill="1" applyBorder="1" applyAlignment="1" applyProtection="1">
      <alignment horizontal="center" vertical="center"/>
      <protection locked="0"/>
    </xf>
    <xf numFmtId="0" fontId="15" fillId="3" borderId="21" xfId="1" applyFont="1" applyFill="1" applyBorder="1" applyAlignment="1">
      <alignment horizontal="center" vertical="center" wrapText="1"/>
    </xf>
    <xf numFmtId="0" fontId="15" fillId="3" borderId="15" xfId="1" applyFont="1" applyFill="1" applyBorder="1" applyAlignment="1">
      <alignment horizontal="center" vertical="center" wrapText="1"/>
    </xf>
    <xf numFmtId="0" fontId="15" fillId="3" borderId="26" xfId="1" applyFont="1" applyFill="1" applyBorder="1" applyAlignment="1">
      <alignment horizontal="center" vertical="center" wrapText="1"/>
    </xf>
    <xf numFmtId="0" fontId="15" fillId="3" borderId="25" xfId="1" applyFont="1" applyFill="1" applyBorder="1" applyAlignment="1">
      <alignment horizontal="center" vertical="center" wrapText="1"/>
    </xf>
    <xf numFmtId="0" fontId="1" fillId="4" borderId="19" xfId="1" applyFont="1" applyFill="1" applyBorder="1" applyAlignment="1">
      <alignment horizontal="right" vertical="center"/>
    </xf>
    <xf numFmtId="0" fontId="1" fillId="4" borderId="0" xfId="1" applyFont="1" applyFill="1" applyBorder="1" applyAlignment="1">
      <alignment horizontal="right" vertical="center"/>
    </xf>
    <xf numFmtId="0" fontId="1" fillId="3" borderId="12" xfId="1" applyFont="1" applyFill="1" applyBorder="1" applyAlignment="1" applyProtection="1">
      <alignment horizontal="center" vertical="center"/>
      <protection locked="0"/>
    </xf>
    <xf numFmtId="0" fontId="1" fillId="3" borderId="13" xfId="1" applyFont="1" applyFill="1" applyBorder="1" applyAlignment="1" applyProtection="1">
      <alignment horizontal="center" vertical="center"/>
      <protection locked="0"/>
    </xf>
    <xf numFmtId="0" fontId="1" fillId="0" borderId="0" xfId="1" applyFill="1" applyBorder="1" applyAlignment="1">
      <alignment horizontal="right" vertical="center"/>
    </xf>
    <xf numFmtId="0" fontId="1" fillId="0" borderId="18" xfId="1" applyFill="1" applyBorder="1" applyAlignment="1">
      <alignment horizontal="right" vertical="center"/>
    </xf>
    <xf numFmtId="0" fontId="1" fillId="4" borderId="0" xfId="1" applyFont="1" applyFill="1" applyBorder="1" applyAlignment="1" applyProtection="1">
      <alignment horizontal="center" vertical="center" wrapText="1"/>
      <protection locked="0"/>
    </xf>
    <xf numFmtId="0" fontId="1" fillId="4" borderId="0" xfId="1" applyFont="1" applyFill="1" applyBorder="1" applyAlignment="1" applyProtection="1">
      <alignment horizontal="center" vertical="center"/>
      <protection locked="0"/>
    </xf>
    <xf numFmtId="0" fontId="1" fillId="4" borderId="14" xfId="1" applyFont="1" applyFill="1" applyBorder="1" applyAlignment="1" applyProtection="1">
      <alignment horizontal="center" vertical="center"/>
      <protection locked="0"/>
    </xf>
    <xf numFmtId="0" fontId="15" fillId="3" borderId="0" xfId="1" applyFont="1" applyFill="1" applyBorder="1" applyAlignment="1">
      <alignment horizontal="right" vertical="center" wrapText="1"/>
    </xf>
    <xf numFmtId="0" fontId="1" fillId="4" borderId="19" xfId="1" applyFont="1" applyFill="1" applyBorder="1" applyAlignment="1">
      <alignment horizontal="center" wrapText="1"/>
    </xf>
    <xf numFmtId="0" fontId="1" fillId="4" borderId="19" xfId="1" applyFont="1" applyFill="1" applyBorder="1" applyAlignment="1">
      <alignment horizontal="center"/>
    </xf>
    <xf numFmtId="0" fontId="1" fillId="4" borderId="20" xfId="1" applyFont="1" applyFill="1" applyBorder="1" applyAlignment="1">
      <alignment horizontal="center"/>
    </xf>
    <xf numFmtId="0" fontId="18" fillId="4" borderId="21" xfId="1" applyFont="1" applyFill="1" applyBorder="1" applyAlignment="1">
      <alignment horizontal="center" vertical="center" wrapText="1"/>
    </xf>
    <xf numFmtId="0" fontId="18" fillId="4" borderId="15" xfId="1" applyFont="1" applyFill="1" applyBorder="1" applyAlignment="1">
      <alignment horizontal="center" vertical="center" wrapText="1"/>
    </xf>
    <xf numFmtId="0" fontId="1" fillId="3" borderId="12" xfId="1" applyFont="1" applyFill="1" applyBorder="1" applyAlignment="1" applyProtection="1">
      <alignment horizontal="left" vertical="center" wrapText="1"/>
      <protection locked="0"/>
    </xf>
    <xf numFmtId="0" fontId="1" fillId="3" borderId="12" xfId="1" applyFont="1" applyFill="1" applyBorder="1" applyAlignment="1" applyProtection="1">
      <alignment horizontal="left" vertical="center"/>
      <protection locked="0"/>
    </xf>
    <xf numFmtId="0" fontId="1" fillId="3" borderId="13" xfId="1" applyFont="1" applyFill="1" applyBorder="1" applyAlignment="1" applyProtection="1">
      <alignment horizontal="left" vertical="center"/>
      <protection locked="0"/>
    </xf>
    <xf numFmtId="0" fontId="15" fillId="3" borderId="23" xfId="1" applyFont="1" applyFill="1" applyBorder="1" applyAlignment="1">
      <alignment horizontal="center" vertical="center" wrapText="1"/>
    </xf>
    <xf numFmtId="0" fontId="15" fillId="3" borderId="24" xfId="1" applyFont="1" applyFill="1" applyBorder="1" applyAlignment="1">
      <alignment horizontal="center" vertical="center" wrapText="1"/>
    </xf>
    <xf numFmtId="0" fontId="15" fillId="3" borderId="12" xfId="1" applyFont="1" applyFill="1" applyBorder="1" applyAlignment="1">
      <alignment horizontal="center" vertical="center" wrapText="1"/>
    </xf>
    <xf numFmtId="0" fontId="15" fillId="3" borderId="27" xfId="1" applyFont="1" applyFill="1" applyBorder="1" applyAlignment="1">
      <alignment horizontal="center" vertical="center" wrapText="1"/>
    </xf>
    <xf numFmtId="3" fontId="1" fillId="3" borderId="12" xfId="1" applyNumberFormat="1" applyFont="1" applyFill="1" applyBorder="1" applyAlignment="1" applyProtection="1">
      <alignment horizontal="center" vertical="center"/>
      <protection locked="0"/>
    </xf>
    <xf numFmtId="0" fontId="3" fillId="4" borderId="25" xfId="1" applyFont="1" applyFill="1" applyBorder="1" applyAlignment="1" applyProtection="1">
      <alignment horizontal="left" vertical="top" wrapText="1"/>
      <protection locked="0"/>
    </xf>
    <xf numFmtId="0" fontId="3" fillId="4" borderId="19" xfId="1" applyFont="1" applyFill="1" applyBorder="1" applyAlignment="1" applyProtection="1">
      <alignment horizontal="left" vertical="top" wrapText="1"/>
      <protection locked="0"/>
    </xf>
    <xf numFmtId="0" fontId="3" fillId="4" borderId="20" xfId="1" applyFont="1" applyFill="1" applyBorder="1" applyAlignment="1" applyProtection="1">
      <alignment horizontal="left" vertical="top" wrapText="1"/>
      <protection locked="0"/>
    </xf>
    <xf numFmtId="0" fontId="3" fillId="4" borderId="22" xfId="1" applyFont="1" applyFill="1" applyBorder="1" applyAlignment="1" applyProtection="1">
      <alignment horizontal="left" vertical="top" wrapText="1"/>
      <protection locked="0"/>
    </xf>
    <xf numFmtId="0" fontId="3" fillId="4" borderId="0" xfId="1" applyFont="1" applyFill="1" applyBorder="1" applyAlignment="1" applyProtection="1">
      <alignment horizontal="left" vertical="top" wrapText="1"/>
      <protection locked="0"/>
    </xf>
    <xf numFmtId="0" fontId="3" fillId="4" borderId="14" xfId="1" applyFont="1" applyFill="1" applyBorder="1" applyAlignment="1" applyProtection="1">
      <alignment horizontal="left" vertical="top" wrapText="1"/>
      <protection locked="0"/>
    </xf>
    <xf numFmtId="0" fontId="3" fillId="4" borderId="28" xfId="1" applyFont="1" applyFill="1" applyBorder="1" applyAlignment="1" applyProtection="1">
      <alignment horizontal="left" vertical="top" wrapText="1"/>
      <protection locked="0"/>
    </xf>
    <xf numFmtId="0" fontId="3" fillId="4" borderId="29" xfId="1" applyFont="1" applyFill="1" applyBorder="1" applyAlignment="1" applyProtection="1">
      <alignment horizontal="left" vertical="top" wrapText="1"/>
      <protection locked="0"/>
    </xf>
    <xf numFmtId="0" fontId="3" fillId="4" borderId="30" xfId="1" applyFont="1" applyFill="1" applyBorder="1" applyAlignment="1" applyProtection="1">
      <alignment horizontal="left" vertical="top" wrapText="1"/>
      <protection locked="0"/>
    </xf>
    <xf numFmtId="0" fontId="1" fillId="3" borderId="12" xfId="1" applyFont="1" applyFill="1" applyBorder="1" applyAlignment="1" applyProtection="1">
      <alignment horizontal="center" vertical="center" wrapText="1"/>
      <protection locked="0"/>
    </xf>
    <xf numFmtId="0" fontId="10" fillId="4" borderId="0" xfId="1" applyFont="1" applyFill="1" applyBorder="1" applyAlignment="1">
      <alignment horizontal="right"/>
    </xf>
    <xf numFmtId="0" fontId="1" fillId="0" borderId="15" xfId="1" applyBorder="1" applyAlignment="1" applyProtection="1">
      <alignment horizontal="center" vertical="center"/>
      <protection locked="0"/>
    </xf>
    <xf numFmtId="0" fontId="1" fillId="0" borderId="16" xfId="1" applyBorder="1" applyAlignment="1" applyProtection="1">
      <alignment horizontal="center" vertical="center"/>
      <protection locked="0"/>
    </xf>
    <xf numFmtId="0" fontId="1" fillId="0" borderId="17" xfId="1" applyBorder="1" applyAlignment="1" applyProtection="1">
      <alignment horizontal="center" vertical="center"/>
      <protection locked="0"/>
    </xf>
    <xf numFmtId="0" fontId="14" fillId="5" borderId="22" xfId="1" applyFont="1" applyFill="1" applyBorder="1" applyAlignment="1" applyProtection="1">
      <alignment horizontal="center" vertical="center"/>
    </xf>
    <xf numFmtId="0" fontId="14" fillId="5" borderId="0" xfId="1" applyFont="1" applyFill="1" applyBorder="1" applyAlignment="1" applyProtection="1">
      <alignment horizontal="center" vertical="center"/>
    </xf>
    <xf numFmtId="0" fontId="14" fillId="5" borderId="14" xfId="1" applyFont="1" applyFill="1" applyBorder="1" applyAlignment="1" applyProtection="1">
      <alignment horizontal="center" vertical="center"/>
    </xf>
    <xf numFmtId="0" fontId="2" fillId="0" borderId="1" xfId="1" applyFont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1" fillId="0" borderId="3" xfId="1" applyBorder="1" applyAlignment="1">
      <alignment horizontal="center"/>
    </xf>
    <xf numFmtId="0" fontId="1" fillId="0" borderId="6" xfId="1" applyBorder="1" applyAlignment="1">
      <alignment horizontal="center"/>
    </xf>
    <xf numFmtId="0" fontId="9" fillId="3" borderId="0" xfId="1" applyFont="1" applyFill="1" applyBorder="1" applyAlignment="1">
      <alignment horizontal="center" vertical="center" wrapText="1"/>
    </xf>
    <xf numFmtId="0" fontId="9" fillId="3" borderId="0" xfId="1" applyFont="1" applyFill="1" applyBorder="1" applyAlignment="1">
      <alignment horizontal="center" vertical="center"/>
    </xf>
    <xf numFmtId="0" fontId="9" fillId="3" borderId="1" xfId="1" applyFont="1" applyFill="1" applyBorder="1" applyAlignment="1">
      <alignment horizontal="center" vertical="center"/>
    </xf>
    <xf numFmtId="0" fontId="9" fillId="3" borderId="9" xfId="1" applyFont="1" applyFill="1" applyBorder="1" applyAlignment="1">
      <alignment horizontal="center" vertical="center"/>
    </xf>
    <xf numFmtId="0" fontId="10" fillId="3" borderId="0" xfId="1" applyFont="1" applyFill="1" applyBorder="1" applyAlignment="1">
      <alignment horizontal="center"/>
    </xf>
    <xf numFmtId="0" fontId="11" fillId="6" borderId="12" xfId="1" applyFont="1" applyFill="1" applyBorder="1" applyAlignment="1" applyProtection="1">
      <alignment vertical="center"/>
      <protection locked="0"/>
    </xf>
    <xf numFmtId="0" fontId="27" fillId="7" borderId="15" xfId="1" applyFont="1" applyFill="1" applyBorder="1" applyAlignment="1" applyProtection="1">
      <alignment horizontal="left" vertical="center" shrinkToFit="1"/>
    </xf>
    <xf numFmtId="0" fontId="27" fillId="7" borderId="16" xfId="1" applyFont="1" applyFill="1" applyBorder="1" applyAlignment="1" applyProtection="1">
      <alignment horizontal="left" vertical="center" shrinkToFit="1"/>
    </xf>
    <xf numFmtId="0" fontId="27" fillId="7" borderId="21" xfId="1" applyFont="1" applyFill="1" applyBorder="1" applyAlignment="1" applyProtection="1">
      <alignment horizontal="left" vertical="center" shrinkToFit="1"/>
    </xf>
  </cellXfs>
  <cellStyles count="4">
    <cellStyle name="Normal" xfId="0" builtinId="0"/>
    <cellStyle name="Normal 2" xfId="2"/>
    <cellStyle name="Normal 3" xfId="3"/>
    <cellStyle name="Normal 4" xfId="1"/>
  </cellStyles>
  <dxfs count="16">
    <dxf>
      <font>
        <b/>
        <i val="0"/>
        <color theme="0"/>
      </font>
      <fill>
        <patternFill patternType="solid">
          <fgColor indexed="64"/>
          <bgColor theme="0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fgColor theme="0"/>
          <bgColor theme="0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33</xdr:row>
      <xdr:rowOff>0</xdr:rowOff>
    </xdr:from>
    <xdr:to>
      <xdr:col>6</xdr:col>
      <xdr:colOff>133350</xdr:colOff>
      <xdr:row>39</xdr:row>
      <xdr:rowOff>0</xdr:rowOff>
    </xdr:to>
    <xdr:sp macro="[1]!Macro1" textlink="">
      <xdr:nvSpPr>
        <xdr:cNvPr id="4" name="ZoneTexte 3"/>
        <xdr:cNvSpPr txBox="1"/>
      </xdr:nvSpPr>
      <xdr:spPr>
        <a:xfrm>
          <a:off x="3467100" y="11706225"/>
          <a:ext cx="2733675" cy="1371600"/>
        </a:xfrm>
        <a:prstGeom prst="rect">
          <a:avLst/>
        </a:prstGeom>
        <a:gradFill>
          <a:gsLst>
            <a:gs pos="12000">
              <a:schemeClr val="accent6">
                <a:lumMod val="40000"/>
                <a:lumOff val="60000"/>
              </a:schemeClr>
            </a:gs>
            <a:gs pos="83000">
              <a:srgbClr val="CCFFCC"/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 w="317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>
              <a:latin typeface="Edwardian Script ITC" panose="030303020407070D0804" pitchFamily="66" charset="0"/>
            </a:rPr>
            <a:t>Cliquez</a:t>
          </a:r>
          <a:r>
            <a:rPr lang="fr-FR" sz="4000" baseline="0">
              <a:latin typeface="Edwardian Script ITC" panose="030303020407070D0804" pitchFamily="66" charset="0"/>
            </a:rPr>
            <a:t> !!!</a:t>
          </a:r>
          <a:endParaRPr lang="fr-FR" sz="4000">
            <a:latin typeface="Edwardian Script ITC" panose="030303020407070D0804" pitchFamily="66" charset="0"/>
          </a:endParaRPr>
        </a:p>
      </xdr:txBody>
    </xdr:sp>
    <xdr:clientData/>
  </xdr:twoCellAnchor>
  <xdr:twoCellAnchor>
    <xdr:from>
      <xdr:col>0</xdr:col>
      <xdr:colOff>0</xdr:colOff>
      <xdr:row>41</xdr:row>
      <xdr:rowOff>0</xdr:rowOff>
    </xdr:from>
    <xdr:to>
      <xdr:col>9</xdr:col>
      <xdr:colOff>19050</xdr:colOff>
      <xdr:row>44</xdr:row>
      <xdr:rowOff>85725</xdr:rowOff>
    </xdr:to>
    <xdr:sp macro="" textlink="">
      <xdr:nvSpPr>
        <xdr:cNvPr id="5" name="ZoneTexte 4"/>
        <xdr:cNvSpPr txBox="1"/>
      </xdr:nvSpPr>
      <xdr:spPr>
        <a:xfrm>
          <a:off x="0" y="13535025"/>
          <a:ext cx="9429750" cy="771525"/>
        </a:xfrm>
        <a:prstGeom prst="rect">
          <a:avLst/>
        </a:prstGeom>
        <a:solidFill>
          <a:sysClr val="window" lastClr="FFFFFF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800" b="1">
              <a:solidFill>
                <a:schemeClr val="accent6">
                  <a:lumMod val="60000"/>
                  <a:lumOff val="40000"/>
                </a:schemeClr>
              </a:solidFill>
            </a:rPr>
            <a:t>N'oubliez pas de sauvegarder votre travail avant de sortir.</a:t>
          </a:r>
        </a:p>
      </xdr:txBody>
    </xdr:sp>
    <xdr:clientData/>
  </xdr:twoCellAnchor>
  <xdr:twoCellAnchor>
    <xdr:from>
      <xdr:col>10</xdr:col>
      <xdr:colOff>47625</xdr:colOff>
      <xdr:row>0</xdr:row>
      <xdr:rowOff>314325</xdr:rowOff>
    </xdr:from>
    <xdr:to>
      <xdr:col>13</xdr:col>
      <xdr:colOff>466724</xdr:colOff>
      <xdr:row>2</xdr:row>
      <xdr:rowOff>9525</xdr:rowOff>
    </xdr:to>
    <xdr:sp macro="" textlink="">
      <xdr:nvSpPr>
        <xdr:cNvPr id="6" name="ZoneTexte 5"/>
        <xdr:cNvSpPr txBox="1"/>
      </xdr:nvSpPr>
      <xdr:spPr>
        <a:xfrm>
          <a:off x="9639300" y="314325"/>
          <a:ext cx="1543049" cy="571500"/>
        </a:xfrm>
        <a:prstGeom prst="rect">
          <a:avLst/>
        </a:prstGeom>
        <a:solidFill>
          <a:schemeClr val="lt1"/>
        </a:solidFill>
        <a:ln w="317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Ne jamais écrire dans</a:t>
          </a:r>
          <a:r>
            <a:rPr lang="fr-FR" sz="1400" b="1" baseline="0">
              <a:solidFill>
                <a:srgbClr val="FF0000"/>
              </a:solidFill>
            </a:rPr>
            <a:t> cette case.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9525</xdr:colOff>
      <xdr:row>1</xdr:row>
      <xdr:rowOff>228600</xdr:rowOff>
    </xdr:from>
    <xdr:to>
      <xdr:col>10</xdr:col>
      <xdr:colOff>47625</xdr:colOff>
      <xdr:row>1</xdr:row>
      <xdr:rowOff>228600</xdr:rowOff>
    </xdr:to>
    <xdr:cxnSp macro="">
      <xdr:nvCxnSpPr>
        <xdr:cNvPr id="7" name="Connecteur droit avec flèche 6"/>
        <xdr:cNvCxnSpPr>
          <a:stCxn id="6" idx="1"/>
        </xdr:cNvCxnSpPr>
      </xdr:nvCxnSpPr>
      <xdr:spPr>
        <a:xfrm flipH="1">
          <a:off x="9420225" y="600075"/>
          <a:ext cx="219075" cy="0"/>
        </a:xfrm>
        <a:prstGeom prst="straightConnector1">
          <a:avLst/>
        </a:prstGeom>
        <a:ln w="317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X9WWWR9Y/Fiche%20Incident%20Qualit&#233;%2025-08-1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D'EMPLOI"/>
      <sheetName val="Formulaire de saisie"/>
      <sheetName val="Impression fiche"/>
      <sheetName val="Saisie actions"/>
      <sheetName val="Modifications solutions"/>
      <sheetName val="Impression fiche complète"/>
      <sheetName val="Tableau"/>
      <sheetName val="Validation des données"/>
      <sheetName val="Liste vocabulaire DEFAUT"/>
      <sheetName val="Fiche Incident Qualité 25-08-14"/>
    </sheetNames>
    <definedNames>
      <definedName name="Macro1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2D050"/>
    <pageSetUpPr fitToPage="1"/>
  </sheetPr>
  <dimension ref="A1:T96"/>
  <sheetViews>
    <sheetView tabSelected="1" zoomScale="70" zoomScaleNormal="70" workbookViewId="0">
      <selection activeCell="N10" sqref="N10"/>
    </sheetView>
  </sheetViews>
  <sheetFormatPr baseColWidth="10" defaultColWidth="11.453125" defaultRowHeight="17.5"/>
  <cols>
    <col min="1" max="1" width="16.7265625" style="2" customWidth="1"/>
    <col min="2" max="2" width="15.453125" style="2" customWidth="1"/>
    <col min="3" max="3" width="19.26953125" style="2" customWidth="1"/>
    <col min="4" max="5" width="11.453125" style="2"/>
    <col min="6" max="7" width="16.7265625" style="2" customWidth="1"/>
    <col min="8" max="8" width="13.26953125" style="2" customWidth="1"/>
    <col min="9" max="9" width="26.7265625" style="2" customWidth="1"/>
    <col min="10" max="12" width="2.7265625" style="2" customWidth="1"/>
    <col min="13" max="15" width="11.453125" style="2"/>
    <col min="16" max="16" width="26.26953125" style="3" customWidth="1"/>
    <col min="17" max="17" width="57.7265625" style="3" bestFit="1" customWidth="1"/>
    <col min="18" max="18" width="11.453125" style="2" customWidth="1"/>
    <col min="19" max="19" width="64.81640625" style="4" customWidth="1"/>
    <col min="20" max="20" width="16.7265625" style="2" customWidth="1"/>
    <col min="21" max="21" width="11.453125" style="2"/>
    <col min="22" max="22" width="16.453125" style="2" customWidth="1"/>
    <col min="23" max="16384" width="11.453125" style="2"/>
  </cols>
  <sheetData>
    <row r="1" spans="1:20" ht="29.25" customHeight="1" thickBot="1">
      <c r="A1" s="122"/>
      <c r="B1" s="122"/>
      <c r="C1" s="124" t="s">
        <v>0</v>
      </c>
      <c r="D1" s="122"/>
      <c r="E1" s="122"/>
      <c r="F1" s="122"/>
      <c r="G1" s="122"/>
      <c r="H1" s="127"/>
      <c r="I1" s="1" t="s">
        <v>1</v>
      </c>
    </row>
    <row r="2" spans="1:20" ht="39.75" customHeight="1" thickBot="1">
      <c r="A2" s="123"/>
      <c r="B2" s="123"/>
      <c r="C2" s="125"/>
      <c r="D2" s="126"/>
      <c r="E2" s="126"/>
      <c r="F2" s="126"/>
      <c r="G2" s="126"/>
      <c r="H2" s="128"/>
      <c r="I2" s="5">
        <v>17002</v>
      </c>
      <c r="J2" s="6"/>
      <c r="L2" s="7"/>
      <c r="P2" s="8" t="s">
        <v>2</v>
      </c>
      <c r="Q2" s="9" t="s">
        <v>3</v>
      </c>
    </row>
    <row r="3" spans="1:20" ht="11.25" customHeight="1">
      <c r="A3" s="129"/>
      <c r="B3" s="130"/>
      <c r="C3" s="131"/>
      <c r="D3" s="131"/>
      <c r="E3" s="131"/>
      <c r="F3" s="131"/>
      <c r="G3" s="131"/>
      <c r="H3" s="131"/>
      <c r="I3" s="132"/>
      <c r="P3" s="10"/>
      <c r="Q3" s="11"/>
    </row>
    <row r="4" spans="1:20" ht="24.75" customHeight="1">
      <c r="A4" s="133" t="s">
        <v>4</v>
      </c>
      <c r="B4" s="133"/>
      <c r="C4" s="12" t="s">
        <v>5</v>
      </c>
      <c r="D4" s="13" t="s">
        <v>6</v>
      </c>
      <c r="E4" s="14" t="s">
        <v>5</v>
      </c>
      <c r="F4" s="15" t="s">
        <v>7</v>
      </c>
      <c r="G4" s="16" t="s">
        <v>5</v>
      </c>
      <c r="H4" s="17" t="s">
        <v>8</v>
      </c>
      <c r="I4" s="18" t="s">
        <v>7</v>
      </c>
      <c r="L4" s="19"/>
      <c r="P4" s="20" t="s">
        <v>9</v>
      </c>
      <c r="Q4" s="21"/>
      <c r="R4" s="2" t="b">
        <f t="shared" ref="R4:R22" si="0">ISTEXT(S4)</f>
        <v>0</v>
      </c>
      <c r="S4" s="4">
        <f>IF(ISBLANK(Q4),,CONCATENATE(P4," ",Q4))</f>
        <v>0</v>
      </c>
    </row>
    <row r="5" spans="1:20" ht="24.75" customHeight="1">
      <c r="A5" s="133" t="s">
        <v>10</v>
      </c>
      <c r="B5" s="133"/>
      <c r="C5" s="22" t="s">
        <v>7</v>
      </c>
      <c r="D5" s="23"/>
      <c r="E5" s="23"/>
      <c r="F5" s="24"/>
      <c r="G5" s="24"/>
      <c r="H5" s="24"/>
      <c r="I5" s="25"/>
      <c r="L5" s="19"/>
      <c r="P5" s="20" t="s">
        <v>11</v>
      </c>
      <c r="Q5" s="21"/>
      <c r="R5" s="2" t="b">
        <f t="shared" si="0"/>
        <v>0</v>
      </c>
      <c r="S5" s="4">
        <f t="shared" ref="S5:S22" si="1">IF(ISBLANK(Q5),,CONCATENATE(P5," ",Q5))</f>
        <v>0</v>
      </c>
    </row>
    <row r="6" spans="1:20" ht="24.75" customHeight="1">
      <c r="A6" s="26" t="s">
        <v>12</v>
      </c>
      <c r="B6" s="27" t="s">
        <v>7</v>
      </c>
      <c r="C6" s="115" t="s">
        <v>13</v>
      </c>
      <c r="D6" s="115"/>
      <c r="E6" s="115"/>
      <c r="F6" s="115"/>
      <c r="G6" s="116" t="s">
        <v>5</v>
      </c>
      <c r="H6" s="117"/>
      <c r="I6" s="118"/>
      <c r="L6" s="19"/>
      <c r="P6" s="20" t="s">
        <v>14</v>
      </c>
      <c r="Q6" s="21"/>
      <c r="R6" s="2" t="b">
        <f t="shared" si="0"/>
        <v>0</v>
      </c>
      <c r="S6" s="4">
        <f t="shared" si="1"/>
        <v>0</v>
      </c>
    </row>
    <row r="7" spans="1:20" ht="24.75" customHeight="1">
      <c r="A7" s="26" t="s">
        <v>15</v>
      </c>
      <c r="B7" s="28" t="s">
        <v>5</v>
      </c>
      <c r="C7" s="115" t="s">
        <v>16</v>
      </c>
      <c r="D7" s="115"/>
      <c r="E7" s="115"/>
      <c r="F7" s="115"/>
      <c r="G7" s="116" t="s">
        <v>5</v>
      </c>
      <c r="H7" s="117"/>
      <c r="I7" s="118"/>
      <c r="L7" s="19"/>
      <c r="P7" s="20" t="s">
        <v>17</v>
      </c>
      <c r="Q7" s="21"/>
      <c r="R7" s="2" t="b">
        <f t="shared" si="0"/>
        <v>0</v>
      </c>
      <c r="S7" s="4">
        <f t="shared" si="1"/>
        <v>0</v>
      </c>
    </row>
    <row r="8" spans="1:20" ht="24.75" customHeight="1">
      <c r="A8" s="26"/>
      <c r="B8" s="29"/>
      <c r="C8" s="115" t="s">
        <v>18</v>
      </c>
      <c r="D8" s="115"/>
      <c r="E8" s="115"/>
      <c r="F8" s="115"/>
      <c r="G8" s="116" t="s">
        <v>5</v>
      </c>
      <c r="H8" s="117"/>
      <c r="I8" s="118"/>
      <c r="N8" s="30"/>
      <c r="P8" s="20" t="s">
        <v>19</v>
      </c>
      <c r="Q8" s="21"/>
      <c r="R8" s="2" t="b">
        <f t="shared" si="0"/>
        <v>0</v>
      </c>
      <c r="S8" s="4">
        <f t="shared" si="1"/>
        <v>0</v>
      </c>
    </row>
    <row r="9" spans="1:20" ht="24.75" customHeight="1">
      <c r="A9" s="31"/>
      <c r="B9" s="29"/>
      <c r="C9" s="115" t="s">
        <v>20</v>
      </c>
      <c r="D9" s="115"/>
      <c r="E9" s="115"/>
      <c r="F9" s="115"/>
      <c r="G9" s="116" t="s">
        <v>5</v>
      </c>
      <c r="H9" s="117"/>
      <c r="I9" s="118"/>
      <c r="P9" s="20" t="s">
        <v>21</v>
      </c>
      <c r="Q9" s="21"/>
      <c r="R9" s="2" t="b">
        <f t="shared" si="0"/>
        <v>0</v>
      </c>
      <c r="S9" s="4">
        <f t="shared" si="1"/>
        <v>0</v>
      </c>
    </row>
    <row r="10" spans="1:20" ht="24.75" customHeight="1">
      <c r="A10" s="32"/>
      <c r="B10" s="29"/>
      <c r="C10" s="115" t="s">
        <v>22</v>
      </c>
      <c r="D10" s="115"/>
      <c r="E10" s="115"/>
      <c r="F10" s="115"/>
      <c r="G10" s="116" t="s">
        <v>5</v>
      </c>
      <c r="H10" s="117"/>
      <c r="I10" s="118"/>
      <c r="P10" s="20" t="s">
        <v>23</v>
      </c>
      <c r="Q10" s="21"/>
      <c r="R10" s="2" t="b">
        <f t="shared" si="0"/>
        <v>0</v>
      </c>
      <c r="S10" s="4">
        <f t="shared" si="1"/>
        <v>0</v>
      </c>
    </row>
    <row r="11" spans="1:20" ht="24.75" customHeight="1">
      <c r="A11" s="33" t="s">
        <v>24</v>
      </c>
      <c r="B11" s="29"/>
      <c r="C11" s="134" t="s">
        <v>27</v>
      </c>
      <c r="D11" s="32"/>
      <c r="E11" s="32"/>
      <c r="F11" s="34" t="s">
        <v>25</v>
      </c>
      <c r="G11" s="116" t="s">
        <v>5</v>
      </c>
      <c r="H11" s="117"/>
      <c r="I11" s="118"/>
      <c r="M11" s="19"/>
      <c r="P11" s="20" t="s">
        <v>26</v>
      </c>
      <c r="Q11" s="21"/>
      <c r="R11" s="2" t="b">
        <f t="shared" si="0"/>
        <v>0</v>
      </c>
      <c r="S11" s="4">
        <f t="shared" si="1"/>
        <v>0</v>
      </c>
    </row>
    <row r="12" spans="1:20" ht="24.75" customHeight="1">
      <c r="A12" s="33"/>
      <c r="B12" s="29"/>
      <c r="C12" s="29"/>
      <c r="D12" s="32"/>
      <c r="E12" s="32"/>
      <c r="F12" s="32"/>
      <c r="G12" s="35"/>
      <c r="H12" s="35"/>
      <c r="I12" s="36"/>
      <c r="M12" s="19"/>
      <c r="P12" s="20" t="s">
        <v>27</v>
      </c>
      <c r="Q12" s="21"/>
      <c r="R12" s="2" t="b">
        <f t="shared" si="0"/>
        <v>0</v>
      </c>
      <c r="S12" s="4">
        <f t="shared" si="1"/>
        <v>0</v>
      </c>
      <c r="T12"/>
    </row>
    <row r="13" spans="1:20" ht="24.75" customHeight="1">
      <c r="A13" s="37" t="s">
        <v>28</v>
      </c>
      <c r="B13" s="29"/>
      <c r="C13" s="135"/>
      <c r="D13" s="136"/>
      <c r="E13" s="136"/>
      <c r="F13" s="137"/>
      <c r="G13" s="119" t="s">
        <v>149</v>
      </c>
      <c r="H13" s="120"/>
      <c r="I13" s="121"/>
      <c r="M13" s="19"/>
      <c r="P13" s="20" t="s">
        <v>29</v>
      </c>
      <c r="Q13" s="21"/>
      <c r="R13" s="2" t="b">
        <f t="shared" si="0"/>
        <v>0</v>
      </c>
      <c r="S13" s="4">
        <f t="shared" si="1"/>
        <v>0</v>
      </c>
      <c r="T13"/>
    </row>
    <row r="14" spans="1:20" s="44" customFormat="1" ht="25.5" customHeight="1">
      <c r="A14" s="38"/>
      <c r="B14" s="38"/>
      <c r="C14" s="39"/>
      <c r="D14" s="40"/>
      <c r="E14" s="40"/>
      <c r="F14" s="41"/>
      <c r="G14" s="41"/>
      <c r="H14" s="42"/>
      <c r="I14" s="43"/>
      <c r="P14" s="20" t="s">
        <v>30</v>
      </c>
      <c r="Q14" s="21"/>
      <c r="R14" s="2" t="b">
        <f t="shared" si="0"/>
        <v>0</v>
      </c>
      <c r="S14" s="4">
        <f t="shared" si="1"/>
        <v>0</v>
      </c>
    </row>
    <row r="15" spans="1:20" ht="50.25" customHeight="1">
      <c r="A15" s="95" t="s">
        <v>31</v>
      </c>
      <c r="B15" s="96"/>
      <c r="C15" s="97" t="s">
        <v>5</v>
      </c>
      <c r="D15" s="98"/>
      <c r="E15" s="98"/>
      <c r="F15" s="98"/>
      <c r="G15" s="98"/>
      <c r="H15" s="98"/>
      <c r="I15" s="99"/>
      <c r="P15" s="20" t="s">
        <v>32</v>
      </c>
      <c r="Q15" s="21"/>
      <c r="R15" s="2" t="b">
        <f t="shared" si="0"/>
        <v>0</v>
      </c>
      <c r="S15" s="4">
        <f t="shared" si="1"/>
        <v>0</v>
      </c>
    </row>
    <row r="16" spans="1:20" ht="50.25" customHeight="1">
      <c r="A16" s="95" t="s">
        <v>33</v>
      </c>
      <c r="B16" s="96"/>
      <c r="C16" s="97" t="s">
        <v>5</v>
      </c>
      <c r="D16" s="98"/>
      <c r="E16" s="98"/>
      <c r="F16" s="98"/>
      <c r="G16" s="98"/>
      <c r="H16" s="98"/>
      <c r="I16" s="99"/>
      <c r="P16" s="20" t="s">
        <v>34</v>
      </c>
      <c r="Q16" s="21"/>
      <c r="R16" s="2" t="b">
        <f t="shared" si="0"/>
        <v>0</v>
      </c>
      <c r="S16" s="4">
        <f t="shared" si="1"/>
        <v>0</v>
      </c>
    </row>
    <row r="17" spans="1:19" ht="25" customHeight="1">
      <c r="A17" s="100" t="s">
        <v>35</v>
      </c>
      <c r="B17" s="101"/>
      <c r="C17" s="45" t="s">
        <v>36</v>
      </c>
      <c r="D17" s="104" t="s">
        <v>5</v>
      </c>
      <c r="E17" s="84"/>
      <c r="F17" s="105" t="s">
        <v>5</v>
      </c>
      <c r="G17" s="106"/>
      <c r="H17" s="106"/>
      <c r="I17" s="107"/>
      <c r="P17" s="20" t="s">
        <v>37</v>
      </c>
      <c r="Q17" s="21"/>
      <c r="R17" s="2" t="b">
        <f t="shared" si="0"/>
        <v>0</v>
      </c>
      <c r="S17" s="4">
        <f t="shared" si="1"/>
        <v>0</v>
      </c>
    </row>
    <row r="18" spans="1:19" ht="25" customHeight="1">
      <c r="A18" s="78"/>
      <c r="B18" s="102"/>
      <c r="C18" s="46" t="s">
        <v>38</v>
      </c>
      <c r="D18" s="104" t="s">
        <v>5</v>
      </c>
      <c r="E18" s="84"/>
      <c r="F18" s="108"/>
      <c r="G18" s="109"/>
      <c r="H18" s="109"/>
      <c r="I18" s="110"/>
      <c r="P18" s="20" t="s">
        <v>39</v>
      </c>
      <c r="Q18" s="21"/>
      <c r="R18" s="2" t="b">
        <f t="shared" si="0"/>
        <v>0</v>
      </c>
      <c r="S18" s="4">
        <f t="shared" si="1"/>
        <v>0</v>
      </c>
    </row>
    <row r="19" spans="1:19" ht="25" customHeight="1">
      <c r="A19" s="78"/>
      <c r="B19" s="102"/>
      <c r="C19" s="46" t="s">
        <v>40</v>
      </c>
      <c r="D19" s="114" t="s">
        <v>5</v>
      </c>
      <c r="E19" s="84"/>
      <c r="F19" s="108"/>
      <c r="G19" s="109"/>
      <c r="H19" s="109"/>
      <c r="I19" s="110"/>
      <c r="P19" s="20" t="s">
        <v>41</v>
      </c>
      <c r="Q19" s="21"/>
      <c r="R19" s="2" t="b">
        <f t="shared" si="0"/>
        <v>0</v>
      </c>
      <c r="S19" s="4">
        <f t="shared" si="1"/>
        <v>0</v>
      </c>
    </row>
    <row r="20" spans="1:19" ht="25" customHeight="1">
      <c r="A20" s="80"/>
      <c r="B20" s="103"/>
      <c r="C20" s="47" t="s">
        <v>42</v>
      </c>
      <c r="D20" s="104" t="s">
        <v>5</v>
      </c>
      <c r="E20" s="84"/>
      <c r="F20" s="111"/>
      <c r="G20" s="112"/>
      <c r="H20" s="112"/>
      <c r="I20" s="113"/>
      <c r="P20" s="20" t="s">
        <v>43</v>
      </c>
      <c r="Q20" s="21"/>
      <c r="R20" s="2" t="b">
        <f t="shared" si="0"/>
        <v>0</v>
      </c>
      <c r="S20" s="4">
        <f t="shared" si="1"/>
        <v>0</v>
      </c>
    </row>
    <row r="21" spans="1:19" ht="29.25" customHeight="1">
      <c r="A21" s="78" t="s">
        <v>44</v>
      </c>
      <c r="B21" s="79"/>
      <c r="C21" s="82" t="s">
        <v>45</v>
      </c>
      <c r="D21" s="83"/>
      <c r="E21" s="83"/>
      <c r="F21" s="84" t="s">
        <v>5</v>
      </c>
      <c r="G21" s="84"/>
      <c r="H21" s="84"/>
      <c r="I21" s="85"/>
      <c r="P21" s="20" t="s">
        <v>46</v>
      </c>
      <c r="Q21" s="21"/>
      <c r="R21" s="2" t="b">
        <f t="shared" si="0"/>
        <v>0</v>
      </c>
      <c r="S21" s="4">
        <f t="shared" si="1"/>
        <v>0</v>
      </c>
    </row>
    <row r="22" spans="1:19" ht="29.25" customHeight="1" thickBot="1">
      <c r="A22" s="80"/>
      <c r="B22" s="81"/>
      <c r="C22" s="48"/>
      <c r="D22" s="86" t="s">
        <v>47</v>
      </c>
      <c r="E22" s="87"/>
      <c r="F22" s="88" t="s">
        <v>5</v>
      </c>
      <c r="G22" s="89"/>
      <c r="H22" s="89"/>
      <c r="I22" s="90"/>
      <c r="P22" s="49" t="s">
        <v>48</v>
      </c>
      <c r="Q22" s="50"/>
      <c r="R22" s="2" t="b">
        <f t="shared" si="0"/>
        <v>0</v>
      </c>
      <c r="S22" s="4">
        <f t="shared" si="1"/>
        <v>0</v>
      </c>
    </row>
    <row r="23" spans="1:19" s="44" customFormat="1" ht="40.5" customHeight="1">
      <c r="A23" s="91"/>
      <c r="B23" s="91"/>
      <c r="C23" s="91"/>
      <c r="D23" s="48"/>
      <c r="E23" s="48"/>
      <c r="F23" s="92" t="s">
        <v>49</v>
      </c>
      <c r="G23" s="93"/>
      <c r="H23" s="93"/>
      <c r="I23" s="94"/>
      <c r="P23" s="51"/>
      <c r="Q23" s="51"/>
      <c r="R23" s="44" t="e">
        <f>VLOOKUP(TRUE,R4:R22,1,0)</f>
        <v>#N/A</v>
      </c>
      <c r="S23" s="52" t="e">
        <f>VLOOKUP(TRUE,R4:S22,2,0)</f>
        <v>#N/A</v>
      </c>
    </row>
    <row r="24" spans="1:19" s="44" customFormat="1" ht="12.75" customHeight="1">
      <c r="A24" s="67"/>
      <c r="B24" s="67"/>
      <c r="C24" s="67"/>
      <c r="D24" s="53"/>
      <c r="E24" s="53"/>
      <c r="F24" s="54"/>
      <c r="G24" s="48"/>
      <c r="H24" s="53"/>
      <c r="I24" s="55"/>
      <c r="P24" s="51"/>
      <c r="Q24" s="51"/>
      <c r="S24" s="52"/>
    </row>
    <row r="25" spans="1:19" s="44" customFormat="1" ht="9.75" customHeight="1">
      <c r="A25" s="38"/>
      <c r="B25" s="38"/>
      <c r="C25" s="38"/>
      <c r="D25" s="54"/>
      <c r="E25" s="54"/>
      <c r="F25" s="56"/>
      <c r="G25" s="56"/>
      <c r="H25" s="57"/>
      <c r="I25" s="58"/>
      <c r="P25" s="51"/>
      <c r="Q25" s="51"/>
      <c r="S25" s="52"/>
    </row>
    <row r="26" spans="1:19" s="44" customFormat="1" ht="42" customHeight="1">
      <c r="A26" s="68" t="s">
        <v>50</v>
      </c>
      <c r="B26" s="68"/>
      <c r="C26" s="59" t="s">
        <v>51</v>
      </c>
      <c r="D26" s="70" t="s">
        <v>5</v>
      </c>
      <c r="E26" s="71"/>
      <c r="F26" s="72" t="s">
        <v>52</v>
      </c>
      <c r="G26" s="73"/>
      <c r="H26" s="76" t="s">
        <v>53</v>
      </c>
      <c r="I26" s="77"/>
      <c r="P26" s="51"/>
      <c r="Q26" s="51"/>
      <c r="S26" s="52"/>
    </row>
    <row r="27" spans="1:19" s="44" customFormat="1" ht="42" customHeight="1">
      <c r="A27" s="69"/>
      <c r="B27" s="69"/>
      <c r="C27" s="59" t="s">
        <v>54</v>
      </c>
      <c r="D27" s="70" t="s">
        <v>5</v>
      </c>
      <c r="E27" s="71"/>
      <c r="F27" s="74"/>
      <c r="G27" s="75"/>
      <c r="H27" s="76"/>
      <c r="I27" s="77"/>
      <c r="P27" s="51"/>
      <c r="Q27" s="51"/>
      <c r="S27" s="52"/>
    </row>
    <row r="28" spans="1:19" s="44" customFormat="1" ht="35.25" customHeight="1">
      <c r="A28" s="61" t="s">
        <v>55</v>
      </c>
      <c r="B28" s="61"/>
      <c r="C28" s="62" t="s">
        <v>5</v>
      </c>
      <c r="D28" s="63"/>
      <c r="E28" s="63"/>
      <c r="F28" s="63"/>
      <c r="G28" s="63"/>
      <c r="H28" s="63"/>
      <c r="I28" s="64"/>
      <c r="P28" s="51"/>
      <c r="Q28" s="51"/>
      <c r="S28" s="52"/>
    </row>
    <row r="29" spans="1:19" s="44" customFormat="1" ht="56.25" customHeight="1" thickBot="1">
      <c r="A29" s="65" t="s">
        <v>56</v>
      </c>
      <c r="B29" s="65"/>
      <c r="C29" s="65"/>
      <c r="D29" s="65"/>
      <c r="E29" s="65"/>
      <c r="F29" s="65"/>
      <c r="G29" s="65"/>
      <c r="H29" s="65"/>
      <c r="I29" s="66"/>
      <c r="P29" s="51"/>
      <c r="Q29" s="51"/>
      <c r="S29" s="52"/>
    </row>
    <row r="30" spans="1:19">
      <c r="A30" s="19"/>
      <c r="D30" s="19"/>
    </row>
    <row r="96" spans="4:4">
      <c r="D96" s="19"/>
    </row>
  </sheetData>
  <sheetProtection selectLockedCells="1"/>
  <mergeCells count="45">
    <mergeCell ref="A5:B5"/>
    <mergeCell ref="A1:B2"/>
    <mergeCell ref="C1:G2"/>
    <mergeCell ref="H1:H2"/>
    <mergeCell ref="A3:I3"/>
    <mergeCell ref="A4:B4"/>
    <mergeCell ref="C13:F13"/>
    <mergeCell ref="G13:I13"/>
    <mergeCell ref="C6:F6"/>
    <mergeCell ref="G6:I6"/>
    <mergeCell ref="C7:F7"/>
    <mergeCell ref="G7:I7"/>
    <mergeCell ref="C8:F8"/>
    <mergeCell ref="G8:I8"/>
    <mergeCell ref="C9:F9"/>
    <mergeCell ref="G9:I9"/>
    <mergeCell ref="C10:F10"/>
    <mergeCell ref="G10:I10"/>
    <mergeCell ref="G11:I11"/>
    <mergeCell ref="A23:C23"/>
    <mergeCell ref="F23:I23"/>
    <mergeCell ref="A15:B15"/>
    <mergeCell ref="C15:I15"/>
    <mergeCell ref="A16:B16"/>
    <mergeCell ref="C16:I16"/>
    <mergeCell ref="A17:B20"/>
    <mergeCell ref="D17:E17"/>
    <mergeCell ref="F17:I20"/>
    <mergeCell ref="D18:E18"/>
    <mergeCell ref="D19:E19"/>
    <mergeCell ref="D20:E20"/>
    <mergeCell ref="A21:B22"/>
    <mergeCell ref="C21:E21"/>
    <mergeCell ref="F21:I21"/>
    <mergeCell ref="D22:E22"/>
    <mergeCell ref="F22:I22"/>
    <mergeCell ref="A28:B28"/>
    <mergeCell ref="C28:I28"/>
    <mergeCell ref="A29:I29"/>
    <mergeCell ref="A24:C24"/>
    <mergeCell ref="A26:B27"/>
    <mergeCell ref="D26:E26"/>
    <mergeCell ref="F26:G27"/>
    <mergeCell ref="H26:I27"/>
    <mergeCell ref="D27:E27"/>
  </mergeCells>
  <conditionalFormatting sqref="A28:I29 A26:F26 H26 A22:B22 A23:C23 D22:E22 A24:I25 A21:I21 A17:F17 A18:E20 A27:E27 A4:I11 A15:I16">
    <cfRule type="cellIs" dxfId="15" priority="15" operator="equal">
      <formula>"choisir"</formula>
    </cfRule>
    <cfRule type="cellIs" dxfId="14" priority="16" operator="equal">
      <formula>"saisir"</formula>
    </cfRule>
  </conditionalFormatting>
  <conditionalFormatting sqref="E23">
    <cfRule type="cellIs" dxfId="13" priority="9" operator="equal">
      <formula>"choisir"</formula>
    </cfRule>
    <cfRule type="cellIs" dxfId="12" priority="10" operator="equal">
      <formula>"saisir"</formula>
    </cfRule>
  </conditionalFormatting>
  <conditionalFormatting sqref="D23">
    <cfRule type="cellIs" dxfId="11" priority="13" operator="equal">
      <formula>"choisir"</formula>
    </cfRule>
    <cfRule type="cellIs" dxfId="10" priority="14" operator="equal">
      <formula>"saisir"</formula>
    </cfRule>
  </conditionalFormatting>
  <conditionalFormatting sqref="C22">
    <cfRule type="cellIs" dxfId="9" priority="11" operator="equal">
      <formula>"choisir"</formula>
    </cfRule>
    <cfRule type="cellIs" dxfId="8" priority="12" operator="equal">
      <formula>"saisir"</formula>
    </cfRule>
  </conditionalFormatting>
  <conditionalFormatting sqref="F22">
    <cfRule type="cellIs" dxfId="7" priority="7" operator="equal">
      <formula>"choisir"</formula>
    </cfRule>
    <cfRule type="cellIs" dxfId="6" priority="8" operator="equal">
      <formula>"saisir"</formula>
    </cfRule>
  </conditionalFormatting>
  <conditionalFormatting sqref="F23">
    <cfRule type="cellIs" dxfId="5" priority="5" operator="equal">
      <formula>"choisir"</formula>
    </cfRule>
    <cfRule type="cellIs" dxfId="4" priority="6" operator="equal">
      <formula>"saisir"</formula>
    </cfRule>
  </conditionalFormatting>
  <conditionalFormatting sqref="F17:I20">
    <cfRule type="cellIs" dxfId="3" priority="4" operator="equal">
      <formula>"saisir"</formula>
    </cfRule>
  </conditionalFormatting>
  <conditionalFormatting sqref="A14:I14 A13:C13 G13 A12:I12">
    <cfRule type="cellIs" dxfId="2" priority="2" operator="equal">
      <formula>"choisir"</formula>
    </cfRule>
    <cfRule type="cellIs" dxfId="1" priority="3" operator="equal">
      <formula>"saisir"</formula>
    </cfRule>
  </conditionalFormatting>
  <conditionalFormatting sqref="C13">
    <cfRule type="cellIs" dxfId="0" priority="1" operator="equal">
      <formula>#N/A</formula>
    </cfRule>
  </conditionalFormatting>
  <dataValidations count="2">
    <dataValidation type="list" allowBlank="1" showInputMessage="1" showErrorMessage="1" sqref="C11">
      <formula1>$P$4:$P$22</formula1>
    </dataValidation>
    <dataValidation type="list" allowBlank="1" showInputMessage="1" showErrorMessage="1" sqref="C13:F13">
      <formula1>OFFSET(dept,MATCH($C$11,coli,0)-1,,COUNTIF(coli,$C$11))</formula1>
    </dataValidation>
  </dataValidations>
  <printOptions headings="1"/>
  <pageMargins left="0.23622047244094491" right="0.23622047244094491" top="0.39370078740157483" bottom="0.35433070866141736" header="0" footer="0.11811023622047245"/>
  <pageSetup paperSize="9" scale="50" orientation="portrait" horizontalDpi="4294967293" r:id="rId1"/>
  <headerFooter alignWithMargins="0">
    <oddFooter>&amp;LSMQ-F-010/C&amp;CDate d'application : draft 20/01/2014&amp;R&amp;P/&amp;N</oddFooter>
  </headerFooter>
  <rowBreaks count="1" manualBreakCount="1">
    <brk id="33" max="16383" man="1"/>
  </rowBreaks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25">
        <x14:dataValidation type="list" allowBlank="1" showInputMessage="1" showErrorMessage="1">
          <x14:formula1>
            <xm:f>'Validation des données'!$J$1:$J$4</xm:f>
          </x14:formula1>
          <xm:sqref>Q4</xm:sqref>
        </x14:dataValidation>
        <x14:dataValidation type="list" allowBlank="1" showInputMessage="1" showErrorMessage="1">
          <x14:formula1>
            <xm:f>'Validation des données'!$J$5:$J$9</xm:f>
          </x14:formula1>
          <xm:sqref>Q5</xm:sqref>
        </x14:dataValidation>
        <x14:dataValidation type="list" allowBlank="1" showInputMessage="1" showErrorMessage="1">
          <x14:formula1>
            <xm:f>'[2]Liste vocabulaire DEFAUT'!#REF!</xm:f>
          </x14:formula1>
          <xm:sqref>Q6</xm:sqref>
        </x14:dataValidation>
        <x14:dataValidation type="list" allowBlank="1" showInputMessage="1" showErrorMessage="1">
          <x14:formula1>
            <xm:f>'[2]Liste vocabulaire DEFAUT'!#REF!</xm:f>
          </x14:formula1>
          <xm:sqref>Q7</xm:sqref>
        </x14:dataValidation>
        <x14:dataValidation type="list" allowBlank="1" showInputMessage="1" showErrorMessage="1">
          <x14:formula1>
            <xm:f>'[2]Liste vocabulaire DEFAUT'!#REF!</xm:f>
          </x14:formula1>
          <xm:sqref>Q8</xm:sqref>
        </x14:dataValidation>
        <x14:dataValidation type="list" allowBlank="1" showInputMessage="1" showErrorMessage="1">
          <x14:formula1>
            <xm:f>'[2]Liste vocabulaire DEFAUT'!#REF!</xm:f>
          </x14:formula1>
          <xm:sqref>Q9</xm:sqref>
        </x14:dataValidation>
        <x14:dataValidation type="list" allowBlank="1" showInputMessage="1" showErrorMessage="1">
          <x14:formula1>
            <xm:f>'[2]Liste vocabulaire DEFAUT'!#REF!</xm:f>
          </x14:formula1>
          <xm:sqref>Q10</xm:sqref>
        </x14:dataValidation>
        <x14:dataValidation type="list" allowBlank="1" showInputMessage="1" showErrorMessage="1">
          <x14:formula1>
            <xm:f>'[2]Liste vocabulaire DEFAUT'!#REF!</xm:f>
          </x14:formula1>
          <xm:sqref>Q11</xm:sqref>
        </x14:dataValidation>
        <x14:dataValidation type="list" allowBlank="1" showInputMessage="1" showErrorMessage="1">
          <x14:formula1>
            <xm:f>'[2]Liste vocabulaire DEFAUT'!#REF!</xm:f>
          </x14:formula1>
          <xm:sqref>Q15</xm:sqref>
        </x14:dataValidation>
        <x14:dataValidation type="list" allowBlank="1" showInputMessage="1" showErrorMessage="1">
          <x14:formula1>
            <xm:f>'[2]Liste vocabulaire DEFAUT'!#REF!</xm:f>
          </x14:formula1>
          <xm:sqref>Q16</xm:sqref>
        </x14:dataValidation>
        <x14:dataValidation type="list" allowBlank="1" showInputMessage="1" showErrorMessage="1">
          <x14:formula1>
            <xm:f>'[2]Liste vocabulaire DEFAUT'!#REF!</xm:f>
          </x14:formula1>
          <xm:sqref>Q17</xm:sqref>
        </x14:dataValidation>
        <x14:dataValidation type="list" allowBlank="1" showInputMessage="1" showErrorMessage="1">
          <x14:formula1>
            <xm:f>'[2]Liste vocabulaire DEFAUT'!#REF!</xm:f>
          </x14:formula1>
          <xm:sqref>Q18</xm:sqref>
        </x14:dataValidation>
        <x14:dataValidation type="list" allowBlank="1" showInputMessage="1" showErrorMessage="1">
          <x14:formula1>
            <xm:f>'[2]Liste vocabulaire DEFAUT'!#REF!</xm:f>
          </x14:formula1>
          <xm:sqref>Q19</xm:sqref>
        </x14:dataValidation>
        <x14:dataValidation type="list" allowBlank="1" showInputMessage="1" showErrorMessage="1">
          <x14:formula1>
            <xm:f>'[2]Liste vocabulaire DEFAUT'!#REF!</xm:f>
          </x14:formula1>
          <xm:sqref>Q20</xm:sqref>
        </x14:dataValidation>
        <x14:dataValidation type="list" allowBlank="1" showInputMessage="1" showErrorMessage="1">
          <x14:formula1>
            <xm:f>'[2]Liste vocabulaire DEFAUT'!#REF!</xm:f>
          </x14:formula1>
          <xm:sqref>Q21</xm:sqref>
        </x14:dataValidation>
        <x14:dataValidation type="list" allowBlank="1" showInputMessage="1" showErrorMessage="1">
          <x14:formula1>
            <xm:f>'[2]Liste vocabulaire DEFAUT'!#REF!</xm:f>
          </x14:formula1>
          <xm:sqref>Q22</xm:sqref>
        </x14:dataValidation>
        <x14:dataValidation type="list" allowBlank="1" showInputMessage="1" showErrorMessage="1">
          <x14:formula1>
            <xm:f>'[2]Liste vocabulaire DEFAUT'!#REF!</xm:f>
          </x14:formula1>
          <xm:sqref>Q12</xm:sqref>
        </x14:dataValidation>
        <x14:dataValidation type="list" allowBlank="1" showInputMessage="1" showErrorMessage="1">
          <x14:formula1>
            <xm:f>'[2]Liste vocabulaire DEFAUT'!#REF!</xm:f>
          </x14:formula1>
          <xm:sqref>Q13</xm:sqref>
        </x14:dataValidation>
        <x14:dataValidation type="list" allowBlank="1" showInputMessage="1" showErrorMessage="1">
          <x14:formula1>
            <xm:f>'[2]Liste vocabulaire DEFAUT'!#REF!</xm:f>
          </x14:formula1>
          <xm:sqref>Q14</xm:sqref>
        </x14:dataValidation>
        <x14:dataValidation type="list" allowBlank="1" showInputMessage="1" showErrorMessage="1">
          <x14:formula1>
            <xm:f>'[1]Validation des données'!#REF!</xm:f>
          </x14:formula1>
          <xm:sqref>B6</xm:sqref>
        </x14:dataValidation>
        <x14:dataValidation type="list" allowBlank="1" showInputMessage="1" showErrorMessage="1">
          <x14:formula1>
            <xm:f>'[1]Validation des données'!#REF!</xm:f>
          </x14:formula1>
          <xm:sqref>C11</xm:sqref>
        </x14:dataValidation>
        <x14:dataValidation type="list" allowBlank="1" showInputMessage="1" showErrorMessage="1">
          <x14:formula1>
            <xm:f>'[1]Validation des données'!#REF!</xm:f>
          </x14:formula1>
          <xm:sqref>I4</xm:sqref>
        </x14:dataValidation>
        <x14:dataValidation type="list" allowBlank="1" showInputMessage="1" showErrorMessage="1">
          <x14:formula1>
            <xm:f>'[1]Validation des données'!#REF!</xm:f>
          </x14:formula1>
          <xm:sqref>H26</xm:sqref>
        </x14:dataValidation>
        <x14:dataValidation type="list" allowBlank="1" showInputMessage="1" showErrorMessage="1">
          <x14:formula1>
            <xm:f>'[1]Validation des données'!#REF!</xm:f>
          </x14:formula1>
          <xm:sqref>C5</xm:sqref>
        </x14:dataValidation>
        <x14:dataValidation type="list" allowBlank="1" showInputMessage="1" showErrorMessage="1">
          <x14:formula1>
            <xm:f>'[1]Validation des données'!#REF!</xm:f>
          </x14:formula1>
          <xm:sqref>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98"/>
  <sheetViews>
    <sheetView workbookViewId="0">
      <selection activeCell="J1" sqref="J1"/>
    </sheetView>
  </sheetViews>
  <sheetFormatPr baseColWidth="10" defaultRowHeight="12.5"/>
  <cols>
    <col min="4" max="4" width="14.26953125" bestFit="1" customWidth="1"/>
    <col min="7" max="7" width="30.81640625" bestFit="1" customWidth="1"/>
  </cols>
  <sheetData>
    <row r="1" spans="1:10">
      <c r="A1" t="s">
        <v>7</v>
      </c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  <c r="I1" t="s">
        <v>9</v>
      </c>
      <c r="J1" t="s">
        <v>57</v>
      </c>
    </row>
    <row r="2" spans="1:10">
      <c r="A2" t="s">
        <v>58</v>
      </c>
      <c r="B2" t="s">
        <v>59</v>
      </c>
      <c r="C2" t="s">
        <v>60</v>
      </c>
      <c r="D2" s="60" t="s">
        <v>61</v>
      </c>
      <c r="E2" t="s">
        <v>62</v>
      </c>
      <c r="F2" t="s">
        <v>53</v>
      </c>
      <c r="G2" t="s">
        <v>63</v>
      </c>
      <c r="I2" t="s">
        <v>9</v>
      </c>
      <c r="J2" t="s">
        <v>64</v>
      </c>
    </row>
    <row r="3" spans="1:10">
      <c r="A3" t="s">
        <v>65</v>
      </c>
      <c r="B3" t="s">
        <v>66</v>
      </c>
      <c r="C3" t="s">
        <v>67</v>
      </c>
      <c r="D3" s="60" t="s">
        <v>68</v>
      </c>
      <c r="E3" t="s">
        <v>69</v>
      </c>
      <c r="F3" t="s">
        <v>70</v>
      </c>
      <c r="G3" t="s">
        <v>71</v>
      </c>
      <c r="I3" t="s">
        <v>9</v>
      </c>
      <c r="J3" t="s">
        <v>72</v>
      </c>
    </row>
    <row r="4" spans="1:10">
      <c r="A4" t="s">
        <v>73</v>
      </c>
      <c r="B4" t="s">
        <v>32</v>
      </c>
      <c r="C4" t="s">
        <v>74</v>
      </c>
      <c r="D4" s="60" t="s">
        <v>69</v>
      </c>
      <c r="E4" t="s">
        <v>75</v>
      </c>
      <c r="G4" t="s">
        <v>76</v>
      </c>
      <c r="I4" t="s">
        <v>9</v>
      </c>
      <c r="J4" t="s">
        <v>77</v>
      </c>
    </row>
    <row r="5" spans="1:10">
      <c r="A5" t="s">
        <v>78</v>
      </c>
      <c r="B5" t="s">
        <v>79</v>
      </c>
      <c r="C5" t="s">
        <v>80</v>
      </c>
      <c r="D5" s="60" t="s">
        <v>81</v>
      </c>
      <c r="E5" t="s">
        <v>82</v>
      </c>
      <c r="G5" t="s">
        <v>83</v>
      </c>
      <c r="I5" t="s">
        <v>11</v>
      </c>
      <c r="J5" t="s">
        <v>84</v>
      </c>
    </row>
    <row r="6" spans="1:10">
      <c r="A6" t="s">
        <v>85</v>
      </c>
      <c r="B6" t="s">
        <v>86</v>
      </c>
      <c r="C6" t="s">
        <v>87</v>
      </c>
      <c r="E6" t="s">
        <v>88</v>
      </c>
      <c r="G6" t="s">
        <v>89</v>
      </c>
      <c r="I6" t="s">
        <v>11</v>
      </c>
      <c r="J6" t="s">
        <v>90</v>
      </c>
    </row>
    <row r="7" spans="1:10">
      <c r="A7" t="s">
        <v>91</v>
      </c>
      <c r="B7" t="s">
        <v>92</v>
      </c>
      <c r="C7" t="s">
        <v>93</v>
      </c>
      <c r="E7" t="s">
        <v>94</v>
      </c>
      <c r="G7" t="s">
        <v>95</v>
      </c>
      <c r="I7" t="s">
        <v>11</v>
      </c>
      <c r="J7" t="s">
        <v>64</v>
      </c>
    </row>
    <row r="8" spans="1:10">
      <c r="A8" t="s">
        <v>96</v>
      </c>
      <c r="C8" s="60" t="s">
        <v>97</v>
      </c>
      <c r="I8" t="s">
        <v>11</v>
      </c>
      <c r="J8" t="s">
        <v>98</v>
      </c>
    </row>
    <row r="9" spans="1:10">
      <c r="A9" t="s">
        <v>99</v>
      </c>
      <c r="C9" t="s">
        <v>100</v>
      </c>
      <c r="I9" t="s">
        <v>11</v>
      </c>
      <c r="J9" t="s">
        <v>101</v>
      </c>
    </row>
    <row r="10" spans="1:10">
      <c r="A10" t="s">
        <v>102</v>
      </c>
      <c r="C10" t="s">
        <v>103</v>
      </c>
      <c r="I10" t="s">
        <v>14</v>
      </c>
      <c r="J10" t="s">
        <v>90</v>
      </c>
    </row>
    <row r="11" spans="1:10">
      <c r="A11" t="s">
        <v>104</v>
      </c>
      <c r="C11" t="s">
        <v>105</v>
      </c>
      <c r="I11" t="s">
        <v>14</v>
      </c>
      <c r="J11" t="s">
        <v>106</v>
      </c>
    </row>
    <row r="12" spans="1:10">
      <c r="A12" t="s">
        <v>107</v>
      </c>
      <c r="C12" t="s">
        <v>108</v>
      </c>
      <c r="I12" t="s">
        <v>14</v>
      </c>
      <c r="J12" t="s">
        <v>109</v>
      </c>
    </row>
    <row r="13" spans="1:10">
      <c r="A13" t="s">
        <v>110</v>
      </c>
      <c r="I13" t="s">
        <v>14</v>
      </c>
      <c r="J13" t="s">
        <v>111</v>
      </c>
    </row>
    <row r="14" spans="1:10">
      <c r="I14" t="s">
        <v>14</v>
      </c>
      <c r="J14" t="s">
        <v>57</v>
      </c>
    </row>
    <row r="15" spans="1:10">
      <c r="I15" t="s">
        <v>14</v>
      </c>
      <c r="J15" t="s">
        <v>64</v>
      </c>
    </row>
    <row r="16" spans="1:10">
      <c r="I16" t="s">
        <v>14</v>
      </c>
      <c r="J16" t="s">
        <v>72</v>
      </c>
    </row>
    <row r="17" spans="9:10">
      <c r="I17" t="s">
        <v>17</v>
      </c>
      <c r="J17" t="s">
        <v>112</v>
      </c>
    </row>
    <row r="18" spans="9:10">
      <c r="I18" t="s">
        <v>17</v>
      </c>
      <c r="J18" t="s">
        <v>64</v>
      </c>
    </row>
    <row r="19" spans="9:10">
      <c r="I19" t="s">
        <v>17</v>
      </c>
      <c r="J19" t="s">
        <v>113</v>
      </c>
    </row>
    <row r="20" spans="9:10">
      <c r="I20" t="s">
        <v>17</v>
      </c>
      <c r="J20" t="s">
        <v>114</v>
      </c>
    </row>
    <row r="21" spans="9:10">
      <c r="I21" t="s">
        <v>17</v>
      </c>
      <c r="J21" t="s">
        <v>115</v>
      </c>
    </row>
    <row r="22" spans="9:10">
      <c r="I22" t="s">
        <v>17</v>
      </c>
      <c r="J22" t="s">
        <v>77</v>
      </c>
    </row>
    <row r="23" spans="9:10">
      <c r="I23" t="s">
        <v>19</v>
      </c>
      <c r="J23" t="s">
        <v>90</v>
      </c>
    </row>
    <row r="24" spans="9:10">
      <c r="I24" t="s">
        <v>21</v>
      </c>
      <c r="J24" t="s">
        <v>90</v>
      </c>
    </row>
    <row r="25" spans="9:10">
      <c r="I25" t="s">
        <v>21</v>
      </c>
      <c r="J25" t="s">
        <v>116</v>
      </c>
    </row>
    <row r="26" spans="9:10">
      <c r="I26" t="s">
        <v>21</v>
      </c>
      <c r="J26" t="s">
        <v>117</v>
      </c>
    </row>
    <row r="27" spans="9:10">
      <c r="I27" t="s">
        <v>21</v>
      </c>
      <c r="J27" t="s">
        <v>111</v>
      </c>
    </row>
    <row r="28" spans="9:10">
      <c r="I28" t="s">
        <v>21</v>
      </c>
      <c r="J28" t="s">
        <v>57</v>
      </c>
    </row>
    <row r="29" spans="9:10">
      <c r="I29" t="s">
        <v>21</v>
      </c>
      <c r="J29" t="s">
        <v>64</v>
      </c>
    </row>
    <row r="30" spans="9:10">
      <c r="I30" t="s">
        <v>21</v>
      </c>
      <c r="J30" t="s">
        <v>72</v>
      </c>
    </row>
    <row r="31" spans="9:10">
      <c r="I31" t="s">
        <v>21</v>
      </c>
      <c r="J31" t="s">
        <v>114</v>
      </c>
    </row>
    <row r="32" spans="9:10">
      <c r="I32" t="s">
        <v>23</v>
      </c>
      <c r="J32" t="s">
        <v>118</v>
      </c>
    </row>
    <row r="33" spans="9:10">
      <c r="I33" t="s">
        <v>23</v>
      </c>
      <c r="J33" t="s">
        <v>119</v>
      </c>
    </row>
    <row r="34" spans="9:10">
      <c r="I34" t="s">
        <v>26</v>
      </c>
      <c r="J34" t="s">
        <v>120</v>
      </c>
    </row>
    <row r="35" spans="9:10">
      <c r="I35" t="s">
        <v>26</v>
      </c>
      <c r="J35" t="s">
        <v>121</v>
      </c>
    </row>
    <row r="36" spans="9:10">
      <c r="I36" t="s">
        <v>26</v>
      </c>
      <c r="J36" t="s">
        <v>57</v>
      </c>
    </row>
    <row r="37" spans="9:10">
      <c r="I37" t="s">
        <v>26</v>
      </c>
      <c r="J37" t="s">
        <v>64</v>
      </c>
    </row>
    <row r="38" spans="9:10">
      <c r="I38" t="s">
        <v>26</v>
      </c>
      <c r="J38" t="s">
        <v>72</v>
      </c>
    </row>
    <row r="39" spans="9:10">
      <c r="I39" t="s">
        <v>26</v>
      </c>
      <c r="J39" t="s">
        <v>115</v>
      </c>
    </row>
    <row r="40" spans="9:10">
      <c r="I40" t="s">
        <v>27</v>
      </c>
      <c r="J40" t="s">
        <v>90</v>
      </c>
    </row>
    <row r="41" spans="9:10">
      <c r="I41" t="s">
        <v>27</v>
      </c>
      <c r="J41" t="s">
        <v>57</v>
      </c>
    </row>
    <row r="42" spans="9:10">
      <c r="I42" t="s">
        <v>27</v>
      </c>
      <c r="J42" t="s">
        <v>64</v>
      </c>
    </row>
    <row r="43" spans="9:10">
      <c r="I43" t="s">
        <v>27</v>
      </c>
      <c r="J43" t="s">
        <v>72</v>
      </c>
    </row>
    <row r="44" spans="9:10">
      <c r="I44" t="s">
        <v>27</v>
      </c>
      <c r="J44" t="s">
        <v>114</v>
      </c>
    </row>
    <row r="45" spans="9:10">
      <c r="I45" t="s">
        <v>27</v>
      </c>
      <c r="J45" t="s">
        <v>115</v>
      </c>
    </row>
    <row r="46" spans="9:10">
      <c r="I46" t="s">
        <v>29</v>
      </c>
      <c r="J46" t="s">
        <v>122</v>
      </c>
    </row>
    <row r="47" spans="9:10">
      <c r="I47" t="s">
        <v>29</v>
      </c>
      <c r="J47" t="s">
        <v>123</v>
      </c>
    </row>
    <row r="48" spans="9:10">
      <c r="I48" t="s">
        <v>29</v>
      </c>
      <c r="J48" t="s">
        <v>124</v>
      </c>
    </row>
    <row r="49" spans="9:10">
      <c r="I49" t="s">
        <v>29</v>
      </c>
      <c r="J49" t="s">
        <v>125</v>
      </c>
    </row>
    <row r="50" spans="9:10">
      <c r="I50" t="s">
        <v>29</v>
      </c>
      <c r="J50" t="s">
        <v>126</v>
      </c>
    </row>
    <row r="51" spans="9:10">
      <c r="I51" t="s">
        <v>29</v>
      </c>
      <c r="J51" t="s">
        <v>127</v>
      </c>
    </row>
    <row r="52" spans="9:10">
      <c r="I52" t="s">
        <v>29</v>
      </c>
      <c r="J52" t="s">
        <v>57</v>
      </c>
    </row>
    <row r="53" spans="9:10">
      <c r="I53" t="s">
        <v>29</v>
      </c>
      <c r="J53" t="s">
        <v>64</v>
      </c>
    </row>
    <row r="54" spans="9:10">
      <c r="I54" t="s">
        <v>29</v>
      </c>
      <c r="J54" t="s">
        <v>128</v>
      </c>
    </row>
    <row r="55" spans="9:10">
      <c r="I55" t="s">
        <v>29</v>
      </c>
      <c r="J55" t="s">
        <v>129</v>
      </c>
    </row>
    <row r="56" spans="9:10">
      <c r="I56" t="s">
        <v>29</v>
      </c>
      <c r="J56" t="s">
        <v>72</v>
      </c>
    </row>
    <row r="57" spans="9:10">
      <c r="I57" t="s">
        <v>29</v>
      </c>
      <c r="J57" t="s">
        <v>114</v>
      </c>
    </row>
    <row r="58" spans="9:10">
      <c r="I58" t="s">
        <v>30</v>
      </c>
      <c r="J58" t="s">
        <v>118</v>
      </c>
    </row>
    <row r="59" spans="9:10">
      <c r="I59" t="s">
        <v>30</v>
      </c>
      <c r="J59" t="s">
        <v>130</v>
      </c>
    </row>
    <row r="60" spans="9:10">
      <c r="I60" t="s">
        <v>30</v>
      </c>
      <c r="J60" t="s">
        <v>64</v>
      </c>
    </row>
    <row r="61" spans="9:10">
      <c r="I61" t="s">
        <v>30</v>
      </c>
      <c r="J61" t="s">
        <v>115</v>
      </c>
    </row>
    <row r="62" spans="9:10">
      <c r="I62" t="s">
        <v>30</v>
      </c>
      <c r="J62" t="s">
        <v>131</v>
      </c>
    </row>
    <row r="63" spans="9:10">
      <c r="I63" t="s">
        <v>32</v>
      </c>
      <c r="J63" t="s">
        <v>132</v>
      </c>
    </row>
    <row r="64" spans="9:10">
      <c r="I64" t="s">
        <v>32</v>
      </c>
      <c r="J64" t="s">
        <v>133</v>
      </c>
    </row>
    <row r="65" spans="9:10">
      <c r="I65" t="s">
        <v>32</v>
      </c>
      <c r="J65" t="s">
        <v>134</v>
      </c>
    </row>
    <row r="66" spans="9:10">
      <c r="I66" t="s">
        <v>32</v>
      </c>
      <c r="J66" t="s">
        <v>115</v>
      </c>
    </row>
    <row r="67" spans="9:10">
      <c r="I67" t="s">
        <v>32</v>
      </c>
      <c r="J67" t="s">
        <v>135</v>
      </c>
    </row>
    <row r="68" spans="9:10">
      <c r="I68" t="s">
        <v>34</v>
      </c>
      <c r="J68" t="s">
        <v>118</v>
      </c>
    </row>
    <row r="69" spans="9:10">
      <c r="I69" t="s">
        <v>34</v>
      </c>
      <c r="J69" t="s">
        <v>130</v>
      </c>
    </row>
    <row r="70" spans="9:10">
      <c r="I70" t="s">
        <v>34</v>
      </c>
      <c r="J70" t="s">
        <v>64</v>
      </c>
    </row>
    <row r="71" spans="9:10">
      <c r="I71" t="s">
        <v>34</v>
      </c>
      <c r="J71" t="s">
        <v>136</v>
      </c>
    </row>
    <row r="72" spans="9:10">
      <c r="I72" t="s">
        <v>34</v>
      </c>
      <c r="J72" t="s">
        <v>137</v>
      </c>
    </row>
    <row r="73" spans="9:10">
      <c r="I73" t="s">
        <v>34</v>
      </c>
      <c r="J73" t="s">
        <v>115</v>
      </c>
    </row>
    <row r="74" spans="9:10">
      <c r="I74" t="s">
        <v>37</v>
      </c>
      <c r="J74" t="s">
        <v>138</v>
      </c>
    </row>
    <row r="75" spans="9:10">
      <c r="I75" t="s">
        <v>37</v>
      </c>
      <c r="J75" t="s">
        <v>115</v>
      </c>
    </row>
    <row r="76" spans="9:10">
      <c r="I76" t="s">
        <v>39</v>
      </c>
      <c r="J76" t="s">
        <v>90</v>
      </c>
    </row>
    <row r="77" spans="9:10">
      <c r="I77" t="s">
        <v>39</v>
      </c>
      <c r="J77" t="s">
        <v>139</v>
      </c>
    </row>
    <row r="78" spans="9:10">
      <c r="I78" t="s">
        <v>39</v>
      </c>
      <c r="J78" t="s">
        <v>64</v>
      </c>
    </row>
    <row r="79" spans="9:10">
      <c r="I79" t="s">
        <v>39</v>
      </c>
      <c r="J79" t="s">
        <v>114</v>
      </c>
    </row>
    <row r="80" spans="9:10">
      <c r="I80" t="s">
        <v>41</v>
      </c>
      <c r="J80" t="s">
        <v>90</v>
      </c>
    </row>
    <row r="81" spans="9:10">
      <c r="I81" t="s">
        <v>43</v>
      </c>
      <c r="J81" t="s">
        <v>90</v>
      </c>
    </row>
    <row r="82" spans="9:10">
      <c r="I82" t="s">
        <v>43</v>
      </c>
      <c r="J82" t="s">
        <v>139</v>
      </c>
    </row>
    <row r="83" spans="9:10">
      <c r="I83" t="s">
        <v>43</v>
      </c>
      <c r="J83" t="s">
        <v>118</v>
      </c>
    </row>
    <row r="84" spans="9:10">
      <c r="I84" t="s">
        <v>43</v>
      </c>
      <c r="J84" t="s">
        <v>64</v>
      </c>
    </row>
    <row r="85" spans="9:10">
      <c r="I85" t="s">
        <v>43</v>
      </c>
      <c r="J85" t="s">
        <v>114</v>
      </c>
    </row>
    <row r="86" spans="9:10">
      <c r="I86" t="s">
        <v>46</v>
      </c>
      <c r="J86" t="s">
        <v>64</v>
      </c>
    </row>
    <row r="87" spans="9:10">
      <c r="I87" t="s">
        <v>46</v>
      </c>
      <c r="J87" t="s">
        <v>140</v>
      </c>
    </row>
    <row r="88" spans="9:10">
      <c r="I88" t="s">
        <v>46</v>
      </c>
      <c r="J88" t="s">
        <v>114</v>
      </c>
    </row>
    <row r="89" spans="9:10">
      <c r="I89" t="s">
        <v>46</v>
      </c>
      <c r="J89" t="s">
        <v>141</v>
      </c>
    </row>
    <row r="90" spans="9:10">
      <c r="I90" t="s">
        <v>46</v>
      </c>
      <c r="J90" t="s">
        <v>115</v>
      </c>
    </row>
    <row r="91" spans="9:10">
      <c r="I91" t="s">
        <v>46</v>
      </c>
      <c r="J91" t="s">
        <v>142</v>
      </c>
    </row>
    <row r="92" spans="9:10">
      <c r="I92" t="s">
        <v>46</v>
      </c>
      <c r="J92" t="s">
        <v>143</v>
      </c>
    </row>
    <row r="93" spans="9:10">
      <c r="I93" t="s">
        <v>48</v>
      </c>
      <c r="J93" t="s">
        <v>144</v>
      </c>
    </row>
    <row r="94" spans="9:10">
      <c r="I94" t="s">
        <v>48</v>
      </c>
      <c r="J94" t="s">
        <v>145</v>
      </c>
    </row>
    <row r="95" spans="9:10">
      <c r="I95" t="s">
        <v>48</v>
      </c>
      <c r="J95" t="s">
        <v>64</v>
      </c>
    </row>
    <row r="96" spans="9:10">
      <c r="I96" t="s">
        <v>48</v>
      </c>
      <c r="J96" t="s">
        <v>146</v>
      </c>
    </row>
    <row r="97" spans="9:10">
      <c r="I97" t="s">
        <v>48</v>
      </c>
      <c r="J97" t="s">
        <v>147</v>
      </c>
    </row>
    <row r="98" spans="9:10">
      <c r="I98" t="s">
        <v>48</v>
      </c>
      <c r="J98" t="s">
        <v>148</v>
      </c>
    </row>
  </sheetData>
  <sheetProtection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Formulaire de saisie</vt:lpstr>
      <vt:lpstr>Validation des données</vt:lpstr>
      <vt:lpstr>dept</vt:lpstr>
      <vt:lpstr>'Formulaire de saisie'!Zone_d_impression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Géraldine MAURY</dc:creator>
  <cp:lastModifiedBy>tulipe</cp:lastModifiedBy>
  <dcterms:created xsi:type="dcterms:W3CDTF">2017-01-10T08:29:44Z</dcterms:created>
  <dcterms:modified xsi:type="dcterms:W3CDTF">2017-01-11T17:24:36Z</dcterms:modified>
</cp:coreProperties>
</file>