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40" windowWidth="11720" windowHeight="6210" activeTab="2"/>
  </bookViews>
  <sheets>
    <sheet name="feuille de prix" sheetId="1" r:id="rId1"/>
    <sheet name="liste produits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2" i="3" a="1"/>
  <c r="E2" s="1"/>
  <c r="D2" a="1"/>
  <c r="D2" s="1"/>
  <c r="B4" l="1"/>
  <c r="B2"/>
  <c r="C4"/>
  <c r="C2"/>
  <c r="B2" i="1"/>
  <c r="B3"/>
  <c r="B4"/>
  <c r="B5"/>
  <c r="B6"/>
  <c r="B7"/>
  <c r="B8"/>
  <c r="B9"/>
  <c r="B10"/>
  <c r="B11"/>
  <c r="B12"/>
  <c r="B13"/>
  <c r="B14"/>
  <c r="B15"/>
</calcChain>
</file>

<file path=xl/sharedStrings.xml><?xml version="1.0" encoding="utf-8"?>
<sst xmlns="http://schemas.openxmlformats.org/spreadsheetml/2006/main" count="35" uniqueCount="21">
  <si>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</si>
  <si>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</si>
  <si>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</si>
  <si>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</si>
  <si>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</si>
  <si>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</si>
  <si>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</si>
  <si>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</si>
  <si>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</si>
  <si>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</si>
  <si>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</si>
  <si>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</si>
  <si>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</si>
  <si>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</si>
  <si>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Prix d'achat #1</t>
  </si>
  <si>
    <t>Prix d'achat #2</t>
  </si>
  <si>
    <t>Prix d'achat #3</t>
  </si>
  <si>
    <t>Prix d'achat #4</t>
  </si>
  <si>
    <t>Suld_3856_ASS_PDD_2016_Q2_0002</t>
  </si>
  <si>
    <t>Suld_3856_ASS_PDDFD_2018_Q2_0002</t>
  </si>
  <si>
    <t>tulipe</t>
  </si>
</sst>
</file>

<file path=xl/styles.xml><?xml version="1.0" encoding="utf-8"?>
<styleSheet xmlns="http://schemas.openxmlformats.org/spreadsheetml/2006/main">
  <numFmts count="2">
    <numFmt numFmtId="6" formatCode="#,##0\ &quot;€&quot;;[Red]\-#,##0\ &quot;€&quot;"/>
    <numFmt numFmtId="44" formatCode="_-* #,##0.00\ &quot;€&quot;_-;\-* #,##0.00\ &quot;€&quot;_-;_-* &quot;-&quot;??\ &quot;€&quot;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sz val="10"/>
      <color rgb="FF0000FF"/>
      <name val="Trebuchet MS"/>
      <family val="2"/>
    </font>
    <font>
      <sz val="10"/>
      <color rgb="FF333333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6" fontId="0" fillId="0" borderId="0" xfId="0" applyNumberFormat="1"/>
    <xf numFmtId="44" fontId="0" fillId="0" borderId="0" xfId="1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2" borderId="1" xfId="0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B15"/>
  <sheetViews>
    <sheetView workbookViewId="0">
      <selection activeCell="D29" sqref="D29"/>
    </sheetView>
  </sheetViews>
  <sheetFormatPr baseColWidth="10" defaultRowHeight="14.5"/>
  <sheetData>
    <row r="2" spans="1:2">
      <c r="A2" t="s">
        <v>0</v>
      </c>
      <c r="B2" s="2">
        <f>IF('liste produits'!E2&lt;&gt;"",'liste produits'!E2,IF('liste produits'!D2&lt;&gt;"",'liste produits'!D2,IF('liste produits'!C2&lt;&gt;"",'liste produits'!C2,'liste produits'!B2)))</f>
        <v>4</v>
      </c>
    </row>
    <row r="3" spans="1:2">
      <c r="A3" t="s">
        <v>1</v>
      </c>
      <c r="B3" s="2">
        <f>IF('liste produits'!E3&lt;&gt;"",'liste produits'!E3,IF('liste produits'!D3&lt;&gt;"",'liste produits'!D3,IF('liste produits'!C3&lt;&gt;"",'liste produits'!C3,'liste produits'!B3)))</f>
        <v>5</v>
      </c>
    </row>
    <row r="4" spans="1:2">
      <c r="A4" t="s">
        <v>2</v>
      </c>
      <c r="B4" s="2">
        <f>IF('liste produits'!E4&lt;&gt;"",'liste produits'!E4,IF('liste produits'!D4&lt;&gt;"",'liste produits'!D4,IF('liste produits'!C4&lt;&gt;"",'liste produits'!C4,'liste produits'!B4)))</f>
        <v>12</v>
      </c>
    </row>
    <row r="5" spans="1:2">
      <c r="A5" t="s">
        <v>3</v>
      </c>
      <c r="B5" s="2">
        <f>IF('liste produits'!E5&lt;&gt;"",'liste produits'!E5,IF('liste produits'!D5&lt;&gt;"",'liste produits'!D5,IF('liste produits'!C5&lt;&gt;"",'liste produits'!C5,'liste produits'!B5)))</f>
        <v>12</v>
      </c>
    </row>
    <row r="6" spans="1:2">
      <c r="A6" t="s">
        <v>4</v>
      </c>
      <c r="B6" s="2">
        <f>IF('liste produits'!E6&lt;&gt;"",'liste produits'!E6,IF('liste produits'!D6&lt;&gt;"",'liste produits'!D6,IF('liste produits'!C6&lt;&gt;"",'liste produits'!C6,'liste produits'!B6)))</f>
        <v>34</v>
      </c>
    </row>
    <row r="7" spans="1:2">
      <c r="A7" t="s">
        <v>5</v>
      </c>
      <c r="B7" s="2">
        <f>IF('liste produits'!E7&lt;&gt;"",'liste produits'!E7,IF('liste produits'!D7&lt;&gt;"",'liste produits'!D7,IF('liste produits'!C7&lt;&gt;"",'liste produits'!C7,'liste produits'!B7)))</f>
        <v>56</v>
      </c>
    </row>
    <row r="8" spans="1:2">
      <c r="A8" t="s">
        <v>6</v>
      </c>
      <c r="B8" s="2">
        <f>IF('liste produits'!E8&lt;&gt;"",'liste produits'!E8,IF('liste produits'!D8&lt;&gt;"",'liste produits'!D8,IF('liste produits'!C8&lt;&gt;"",'liste produits'!C8,'liste produits'!B8)))</f>
        <v>867</v>
      </c>
    </row>
    <row r="9" spans="1:2">
      <c r="A9" t="s">
        <v>7</v>
      </c>
      <c r="B9" s="2">
        <f>IF('liste produits'!E9&lt;&gt;"",'liste produits'!E9,IF('liste produits'!D9&lt;&gt;"",'liste produits'!D9,IF('liste produits'!C9&lt;&gt;"",'liste produits'!C9,'liste produits'!B9)))</f>
        <v>456</v>
      </c>
    </row>
    <row r="10" spans="1:2">
      <c r="A10" t="s">
        <v>8</v>
      </c>
      <c r="B10" s="2">
        <f>IF('liste produits'!E10&lt;&gt;"",'liste produits'!E10,IF('liste produits'!D10&lt;&gt;"",'liste produits'!D10,IF('liste produits'!C10&lt;&gt;"",'liste produits'!C10,'liste produits'!B10)))</f>
        <v>76</v>
      </c>
    </row>
    <row r="11" spans="1:2">
      <c r="A11" t="s">
        <v>9</v>
      </c>
      <c r="B11" s="2">
        <f>IF('liste produits'!E11&lt;&gt;"",'liste produits'!E11,IF('liste produits'!D11&lt;&gt;"",'liste produits'!D11,IF('liste produits'!C11&lt;&gt;"",'liste produits'!C11,'liste produits'!B11)))</f>
        <v>43</v>
      </c>
    </row>
    <row r="12" spans="1:2">
      <c r="A12" t="s">
        <v>10</v>
      </c>
      <c r="B12" s="2">
        <f>IF('liste produits'!E12&lt;&gt;"",'liste produits'!E12,IF('liste produits'!D12&lt;&gt;"",'liste produits'!D12,IF('liste produits'!C12&lt;&gt;"",'liste produits'!C12,'liste produits'!B12)))</f>
        <v>99</v>
      </c>
    </row>
    <row r="13" spans="1:2">
      <c r="A13" t="s">
        <v>11</v>
      </c>
      <c r="B13" s="2">
        <f>IF('liste produits'!E13&lt;&gt;"",'liste produits'!E13,IF('liste produits'!D13&lt;&gt;"",'liste produits'!D13,IF('liste produits'!C13&lt;&gt;"",'liste produits'!C13,'liste produits'!B13)))</f>
        <v>1234</v>
      </c>
    </row>
    <row r="14" spans="1:2">
      <c r="A14" t="s">
        <v>12</v>
      </c>
      <c r="B14" s="2">
        <f>IF('liste produits'!E14&lt;&gt;"",'liste produits'!E14,IF('liste produits'!D14&lt;&gt;"",'liste produits'!D14,IF('liste produits'!C14&lt;&gt;"",'liste produits'!C14,'liste produits'!B14)))</f>
        <v>33</v>
      </c>
    </row>
    <row r="15" spans="1:2">
      <c r="A15" t="s">
        <v>13</v>
      </c>
      <c r="B15" s="2">
        <f>IF('liste produits'!E15&lt;&gt;"",'liste produits'!E15,IF('liste produits'!D15&lt;&gt;"",'liste produits'!D15,IF('liste produits'!C15&lt;&gt;"",'liste produits'!C15,'liste produits'!B15)))</f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5"/>
  <sheetViews>
    <sheetView workbookViewId="0">
      <selection activeCell="C2" sqref="C2"/>
    </sheetView>
  </sheetViews>
  <sheetFormatPr baseColWidth="10" defaultRowHeight="14.5"/>
  <cols>
    <col min="2" max="5" width="19.453125" customWidth="1"/>
  </cols>
  <sheetData>
    <row r="1" spans="1:5">
      <c r="B1" t="s">
        <v>14</v>
      </c>
      <c r="C1" t="s">
        <v>15</v>
      </c>
      <c r="D1" t="s">
        <v>16</v>
      </c>
      <c r="E1" t="s">
        <v>17</v>
      </c>
    </row>
    <row r="2" spans="1:5">
      <c r="A2" t="s">
        <v>0</v>
      </c>
      <c r="B2" s="1">
        <v>4</v>
      </c>
      <c r="C2" s="1"/>
    </row>
    <row r="3" spans="1:5">
      <c r="A3" t="s">
        <v>1</v>
      </c>
      <c r="B3" s="1">
        <v>5</v>
      </c>
      <c r="C3" s="1"/>
    </row>
    <row r="4" spans="1:5">
      <c r="A4" t="s">
        <v>2</v>
      </c>
      <c r="B4" s="1">
        <v>8</v>
      </c>
      <c r="C4" s="1">
        <v>12</v>
      </c>
    </row>
    <row r="5" spans="1:5">
      <c r="A5" t="s">
        <v>3</v>
      </c>
      <c r="B5" s="1">
        <v>12</v>
      </c>
      <c r="C5" s="1"/>
    </row>
    <row r="6" spans="1:5">
      <c r="A6" t="s">
        <v>4</v>
      </c>
      <c r="B6" s="1">
        <v>34</v>
      </c>
      <c r="C6" s="1">
        <v>34</v>
      </c>
    </row>
    <row r="7" spans="1:5">
      <c r="A7" t="s">
        <v>5</v>
      </c>
      <c r="B7" s="1">
        <v>56</v>
      </c>
      <c r="C7" s="1"/>
    </row>
    <row r="8" spans="1:5">
      <c r="A8" t="s">
        <v>6</v>
      </c>
      <c r="B8" s="1">
        <v>867</v>
      </c>
      <c r="C8" s="1"/>
    </row>
    <row r="9" spans="1:5">
      <c r="A9" t="s">
        <v>7</v>
      </c>
      <c r="B9" s="1">
        <v>334</v>
      </c>
      <c r="C9" s="1">
        <v>234</v>
      </c>
      <c r="D9" s="1">
        <v>456</v>
      </c>
    </row>
    <row r="10" spans="1:5">
      <c r="A10" t="s">
        <v>8</v>
      </c>
      <c r="B10" s="1">
        <v>76</v>
      </c>
      <c r="C10" s="1"/>
    </row>
    <row r="11" spans="1:5">
      <c r="A11" t="s">
        <v>9</v>
      </c>
      <c r="B11" s="1">
        <v>43</v>
      </c>
      <c r="C11" s="1"/>
    </row>
    <row r="12" spans="1:5">
      <c r="A12" t="s">
        <v>10</v>
      </c>
      <c r="B12" s="1">
        <v>99</v>
      </c>
      <c r="C12" s="1"/>
    </row>
    <row r="13" spans="1:5">
      <c r="A13" t="s">
        <v>11</v>
      </c>
      <c r="B13" s="1">
        <v>1234</v>
      </c>
      <c r="C13" s="1"/>
    </row>
    <row r="14" spans="1:5">
      <c r="A14" t="s">
        <v>12</v>
      </c>
      <c r="B14" s="1">
        <v>33</v>
      </c>
      <c r="C14" s="1"/>
    </row>
    <row r="15" spans="1:5">
      <c r="A15" t="s">
        <v>13</v>
      </c>
      <c r="B15" s="1">
        <v>12</v>
      </c>
      <c r="C1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"/>
  <sheetViews>
    <sheetView tabSelected="1" workbookViewId="0">
      <selection activeCell="D2" sqref="D2"/>
    </sheetView>
  </sheetViews>
  <sheetFormatPr baseColWidth="10" defaultRowHeight="14.5"/>
  <cols>
    <col min="1" max="1" width="34.1796875" customWidth="1"/>
    <col min="3" max="3" width="23" customWidth="1"/>
  </cols>
  <sheetData>
    <row r="1" spans="1:9">
      <c r="D1" t="s">
        <v>20</v>
      </c>
    </row>
    <row r="2" spans="1:9" ht="16">
      <c r="A2" s="3" t="s">
        <v>18</v>
      </c>
      <c r="B2" t="str">
        <f>REPLACE(MID(A2,SEARCH("_",A2,SEARCH("_",A2,SEARCH("_",A2,1)+1)+1)+1,SEARCH("_",A2,SEARCH("_",A2,SEARCH("_",A2,SEARCH("_",A2,1)+1)+1)+1)-SEARCH("_",A2,SEARCH("_",A2,SEARCH("_",A2,1))+1)),LEN(MID(A2,SEARCH("_",A2,SEARCH("_",A2,SEARCH("_",A2,1)+1)+1)+1,SEARCH("_",A2,SEARCH("_",A2,SEARCH("_",A2,SEARCH("_",A2,1)+1)+1)+1)-SEARCH("_",A2,SEARCH("_",A2,SEARCH("_",A2,1))+1)))-4,5,"")</f>
        <v>PDD</v>
      </c>
      <c r="C2" t="str">
        <f>LEFT(REPLACE(A2,1,FIND("_",A2,FIND("_",A2,FIND("_",A2,FIND("_",A2)+1)+1)+1),""),4)</f>
        <v>2016</v>
      </c>
      <c r="D2" s="6" t="str">
        <f t="array" ref="D2">MID($A2,SMALL(IF(MID($A2,ROW(1:255),1)="_",ROW(1:255),""),3)+1,SMALL(IF(MID($A2,ROW(1:255),1)="_",ROW(1:255),""),4)-SMALL(IF(MID($A2,ROW(1:255),1)="_",ROW(1:255),""),3)-1)</f>
        <v>PDD</v>
      </c>
      <c r="E2" s="6" t="str">
        <f t="array" ref="E2">MID($A2,SMALL(IF(MID($A2,ROW(1:255),1)="_",ROW(1:255),""),4)+1,SMALL(IF(MID($A2,ROW(1:255),1)="_",ROW(1:255),""),5)-SMALL(IF(MID($A2,ROW(1:255),1)="_",ROW(1:255),""),4)-1)</f>
        <v>2016</v>
      </c>
      <c r="H2" s="5"/>
      <c r="I2" s="4"/>
    </row>
    <row r="3" spans="1:9">
      <c r="H3" s="5"/>
      <c r="I3" s="4"/>
    </row>
    <row r="4" spans="1:9" ht="16">
      <c r="A4" s="3" t="s">
        <v>19</v>
      </c>
      <c r="B4" t="str">
        <f t="shared" ref="B4" si="0">REPLACE(MID(A4,SEARCH("_",A4,SEARCH("_",A4,SEARCH("_",A4,1)+1)+1)+1,SEARCH("_",A4,SEARCH("_",A4,SEARCH("_",A4,SEARCH("_",A4,1)+1)+1)+1)-SEARCH("_",A4,SEARCH("_",A4,SEARCH("_",A4,1))+1)),LEN(MID(A4,SEARCH("_",A4,SEARCH("_",A4,SEARCH("_",A4,1)+1)+1)+1,SEARCH("_",A4,SEARCH("_",A4,SEARCH("_",A4,SEARCH("_",A4,1)+1)+1)+1)-SEARCH("_",A4,SEARCH("_",A4,SEARCH("_",A4,1))+1)))-4,5,"")</f>
        <v>PDDFD</v>
      </c>
      <c r="C4" t="str">
        <f t="shared" ref="C4" si="1">LEFT(REPLACE(A4,1,FIND("_",A4,FIND("_",A4,FIND("_",A4,FIND("_",A4)+1)+1)+1),""),4)</f>
        <v>2018</v>
      </c>
      <c r="H4" s="5"/>
      <c r="I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de prix</vt:lpstr>
      <vt:lpstr>liste produits</vt:lpstr>
      <vt:lpstr>Feuil3</vt:lpstr>
    </vt:vector>
  </TitlesOfParts>
  <Company>AREVA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Olivier (BE)</dc:creator>
  <cp:lastModifiedBy>tulipe</cp:lastModifiedBy>
  <dcterms:created xsi:type="dcterms:W3CDTF">2016-09-20T08:22:35Z</dcterms:created>
  <dcterms:modified xsi:type="dcterms:W3CDTF">2016-09-20T10:16:08Z</dcterms:modified>
</cp:coreProperties>
</file>